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5"/>
  </bookViews>
  <sheets>
    <sheet name="电信" sheetId="1" r:id="rId1"/>
    <sheet name="机电" sheetId="2" r:id="rId2"/>
    <sheet name="基础" sheetId="3" r:id="rId3"/>
    <sheet name="建工" sheetId="4" r:id="rId4"/>
    <sheet name="文法" sheetId="5" r:id="rId5"/>
    <sheet name="全校" sheetId="6" r:id="rId6"/>
  </sheets>
  <calcPr calcId="144525"/>
</workbook>
</file>

<file path=xl/comments1.xml><?xml version="1.0" encoding="utf-8"?>
<comments xmlns="http://schemas.openxmlformats.org/spreadsheetml/2006/main">
  <authors>
    <author>DELL</author>
  </authors>
  <commentList>
    <comment ref="C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C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C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一走读</t>
        </r>
      </text>
    </comment>
    <comment ref="C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1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C1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1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</commentList>
</comments>
</file>

<file path=xl/comments2.xml><?xml version="1.0" encoding="utf-8"?>
<comments xmlns="http://schemas.openxmlformats.org/spreadsheetml/2006/main">
  <authors>
    <author>DELL</author>
  </authors>
  <commentList>
    <comment ref="C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C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一走读</t>
        </r>
      </text>
    </comment>
    <comment ref="C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C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C1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1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</commentList>
</comments>
</file>

<file path=xl/comments3.xml><?xml version="1.0" encoding="utf-8"?>
<comments xmlns="http://schemas.openxmlformats.org/spreadsheetml/2006/main">
  <authors>
    <author>DELL</author>
  </authors>
  <commentList>
    <comment ref="C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八个走读</t>
        </r>
      </text>
    </comment>
    <comment ref="C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十个走读 存疑</t>
        </r>
      </text>
    </comment>
    <comment ref="C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十二走读 存疑</t>
        </r>
      </text>
    </comment>
    <comment ref="C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十个走读 存疑</t>
        </r>
      </text>
    </comment>
    <comment ref="C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C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六个走读</t>
        </r>
      </text>
    </comment>
    <comment ref="C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1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C1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1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C1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C1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1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C1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</commentList>
</comments>
</file>

<file path=xl/comments4.xml><?xml version="1.0" encoding="utf-8"?>
<comments xmlns="http://schemas.openxmlformats.org/spreadsheetml/2006/main">
  <authors>
    <author>DELL</author>
  </authors>
  <commentList>
    <comment ref="C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六个走读</t>
        </r>
      </text>
    </comment>
    <comment ref="C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五个走读</t>
        </r>
      </text>
    </comment>
    <comment ref="C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C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C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C1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1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1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</commentList>
</comments>
</file>

<file path=xl/comments5.xml><?xml version="1.0" encoding="utf-8"?>
<comments xmlns="http://schemas.openxmlformats.org/spreadsheetml/2006/main">
  <authors>
    <author>DELL</author>
  </authors>
  <commentList>
    <comment ref="C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C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C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一走读</t>
        </r>
      </text>
    </comment>
    <comment ref="C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1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C1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1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C1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C1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一走读</t>
        </r>
      </text>
    </comment>
    <comment ref="C2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2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C2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2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2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2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C2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2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4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六个走读</t>
        </r>
      </text>
    </comment>
    <comment ref="C4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五个走读</t>
        </r>
      </text>
    </comment>
    <comment ref="C4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4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C4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C4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4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5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C5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5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5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C5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八个走读</t>
        </r>
      </text>
    </comment>
    <comment ref="C5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十个走读 存疑</t>
        </r>
      </text>
    </comment>
    <comment ref="C5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十二走读 存疑</t>
        </r>
      </text>
    </comment>
    <comment ref="C5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十个走读 存疑</t>
        </r>
      </text>
    </comment>
    <comment ref="C6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C6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六个走读</t>
        </r>
      </text>
    </comment>
    <comment ref="C6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6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6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C6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6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C6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C6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6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C7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</commentList>
</comments>
</file>

<file path=xl/sharedStrings.xml><?xml version="1.0" encoding="utf-8"?>
<sst xmlns="http://schemas.openxmlformats.org/spreadsheetml/2006/main" count="406" uniqueCount="111">
  <si>
    <t>北京工业职业技术学院早操检查表</t>
  </si>
  <si>
    <t>电气与信息工程学院</t>
  </si>
  <si>
    <t>序号</t>
  </si>
  <si>
    <t>班级</t>
  </si>
  <si>
    <t>班级人数</t>
  </si>
  <si>
    <t>考核人数</t>
  </si>
  <si>
    <t>10.22</t>
  </si>
  <si>
    <t>10.23</t>
  </si>
  <si>
    <t>10.24</t>
  </si>
  <si>
    <t>平均人数</t>
  </si>
  <si>
    <t>出勤率</t>
  </si>
  <si>
    <t>1</t>
  </si>
  <si>
    <t>网络1771</t>
  </si>
  <si>
    <t>24</t>
  </si>
  <si>
    <t>早自习</t>
  </si>
  <si>
    <t>2</t>
  </si>
  <si>
    <t>网络1772</t>
  </si>
  <si>
    <t>23</t>
  </si>
  <si>
    <t>3</t>
  </si>
  <si>
    <t>移动1771</t>
  </si>
  <si>
    <t>20</t>
  </si>
  <si>
    <t>4</t>
  </si>
  <si>
    <t>网络1931</t>
  </si>
  <si>
    <t>33</t>
  </si>
  <si>
    <t>5</t>
  </si>
  <si>
    <t>网络1932</t>
  </si>
  <si>
    <t>6</t>
  </si>
  <si>
    <t>信息1931</t>
  </si>
  <si>
    <t>19</t>
  </si>
  <si>
    <t>7</t>
  </si>
  <si>
    <t>动漫1931</t>
  </si>
  <si>
    <r>
      <rPr>
        <b/>
        <sz val="12"/>
        <color theme="1"/>
        <rFont val="宋体"/>
        <charset val="134"/>
      </rPr>
      <t>2</t>
    </r>
    <r>
      <rPr>
        <b/>
        <sz val="12"/>
        <color theme="1"/>
        <rFont val="宋体"/>
        <charset val="134"/>
      </rPr>
      <t>9</t>
    </r>
  </si>
  <si>
    <t>8</t>
  </si>
  <si>
    <t>电气1931</t>
  </si>
  <si>
    <t>21</t>
  </si>
  <si>
    <t>9</t>
  </si>
  <si>
    <t>移动1931</t>
  </si>
  <si>
    <t>29</t>
  </si>
  <si>
    <t>10</t>
  </si>
  <si>
    <t>移动1932</t>
  </si>
  <si>
    <t>11</t>
  </si>
  <si>
    <t>电子1931</t>
  </si>
  <si>
    <r>
      <rPr>
        <b/>
        <sz val="12"/>
        <color theme="1"/>
        <rFont val="宋体"/>
        <charset val="134"/>
      </rPr>
      <t>3</t>
    </r>
    <r>
      <rPr>
        <b/>
        <sz val="12"/>
        <color theme="1"/>
        <rFont val="宋体"/>
        <charset val="134"/>
      </rPr>
      <t>1</t>
    </r>
  </si>
  <si>
    <t>机电工程学院</t>
  </si>
  <si>
    <t>机电1771</t>
  </si>
  <si>
    <t>汽车1771</t>
  </si>
  <si>
    <t>机电1931</t>
  </si>
  <si>
    <t>机电1932</t>
  </si>
  <si>
    <t>机电1933</t>
  </si>
  <si>
    <t>机电1934</t>
  </si>
  <si>
    <t>机电1935</t>
  </si>
  <si>
    <t>汽修1931</t>
  </si>
  <si>
    <t>新能源1931</t>
  </si>
  <si>
    <t>虚拟1931</t>
  </si>
  <si>
    <t>基础教育学院</t>
  </si>
  <si>
    <t>贯通1801</t>
  </si>
  <si>
    <t>14</t>
  </si>
  <si>
    <t>贯通1802</t>
  </si>
  <si>
    <t>15</t>
  </si>
  <si>
    <t>贯通1803</t>
  </si>
  <si>
    <t>贯通1804</t>
  </si>
  <si>
    <t>贯通1805</t>
  </si>
  <si>
    <t>22</t>
  </si>
  <si>
    <t>贯通1806</t>
  </si>
  <si>
    <t>贯通1901</t>
  </si>
  <si>
    <t>贯通1902</t>
  </si>
  <si>
    <t>贯通1903</t>
  </si>
  <si>
    <t>贯通1904</t>
  </si>
  <si>
    <t>贯通1905</t>
  </si>
  <si>
    <t>12</t>
  </si>
  <si>
    <t>贯通1906</t>
  </si>
  <si>
    <t>13</t>
  </si>
  <si>
    <t>贯通1907</t>
  </si>
  <si>
    <t>贯通1908</t>
  </si>
  <si>
    <t>贯通1909</t>
  </si>
  <si>
    <t>检查日期：</t>
  </si>
  <si>
    <t>检查人员：</t>
  </si>
  <si>
    <t>建筑与测绘工程学院</t>
  </si>
  <si>
    <t xml:space="preserve">10.22 </t>
  </si>
  <si>
    <t>测量1771</t>
  </si>
  <si>
    <t>31</t>
  </si>
  <si>
    <t>造价1771</t>
  </si>
  <si>
    <t>34</t>
  </si>
  <si>
    <t>造价1772</t>
  </si>
  <si>
    <t>37</t>
  </si>
  <si>
    <t>测量1931</t>
  </si>
  <si>
    <t>无人机1931</t>
  </si>
  <si>
    <t>30</t>
  </si>
  <si>
    <t>建筑1931</t>
  </si>
  <si>
    <t>28</t>
  </si>
  <si>
    <t>造价1931</t>
  </si>
  <si>
    <t>32</t>
  </si>
  <si>
    <t>造价1932</t>
  </si>
  <si>
    <t>造价1933</t>
  </si>
  <si>
    <t>27</t>
  </si>
  <si>
    <t>装饰1931</t>
  </si>
  <si>
    <t>56</t>
  </si>
  <si>
    <t>25</t>
  </si>
  <si>
    <t>装饰1932</t>
  </si>
  <si>
    <t>文法与管理学院</t>
  </si>
  <si>
    <t>会计1771</t>
  </si>
  <si>
    <t>文秘1931</t>
  </si>
  <si>
    <t>法律1931</t>
  </si>
  <si>
    <t>会计1931</t>
  </si>
  <si>
    <t>会计1932</t>
  </si>
  <si>
    <t>营销1931</t>
  </si>
  <si>
    <t>电商1931</t>
  </si>
  <si>
    <t>工商1931</t>
  </si>
  <si>
    <t>空乘1931</t>
  </si>
  <si>
    <t>旅管1931</t>
  </si>
  <si>
    <t>安管1931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</si>
</sst>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/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16" borderId="14" applyNumberFormat="0" applyAlignment="0" applyProtection="0">
      <alignment vertical="center"/>
    </xf>
    <xf numFmtId="0" fontId="21" fillId="16" borderId="13" applyNumberFormat="0" applyAlignment="0" applyProtection="0">
      <alignment vertical="center"/>
    </xf>
    <xf numFmtId="0" fontId="27" fillId="19" borderId="18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/>
    </xf>
    <xf numFmtId="49" fontId="0" fillId="0" borderId="4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opLeftCell="A10" workbookViewId="0">
      <selection activeCell="A1" sqref="A1:I15"/>
    </sheetView>
  </sheetViews>
  <sheetFormatPr defaultColWidth="9" defaultRowHeight="14.25"/>
  <cols>
    <col min="1" max="7" width="10.75" style="24" customWidth="1"/>
    <col min="8" max="8" width="9.25" style="25"/>
    <col min="9" max="16384" width="9" style="25"/>
  </cols>
  <sheetData>
    <row r="1" ht="24.9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4.95" customHeight="1" spans="1:9">
      <c r="A2" s="1"/>
      <c r="B2" s="1"/>
      <c r="C2" s="1"/>
      <c r="D2" s="1"/>
      <c r="E2" s="1"/>
      <c r="F2" s="1"/>
      <c r="G2" s="1"/>
      <c r="H2" s="1"/>
      <c r="I2" s="1"/>
    </row>
    <row r="3" ht="24.95" customHeight="1" spans="1:9">
      <c r="A3" s="2" t="s">
        <v>1</v>
      </c>
      <c r="B3" s="2"/>
      <c r="C3" s="2"/>
      <c r="D3" s="2"/>
      <c r="E3" s="2"/>
      <c r="F3" s="2"/>
      <c r="G3" s="2"/>
      <c r="H3" s="2"/>
      <c r="I3" s="2"/>
    </row>
    <row r="4" ht="24.95" customHeight="1" spans="1:9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3" t="s">
        <v>9</v>
      </c>
      <c r="I4" s="3" t="s">
        <v>10</v>
      </c>
    </row>
    <row r="5" ht="24.95" customHeight="1" spans="1:9">
      <c r="A5" s="2" t="s">
        <v>11</v>
      </c>
      <c r="B5" s="4" t="s">
        <v>12</v>
      </c>
      <c r="C5" s="5">
        <v>24</v>
      </c>
      <c r="D5" s="5" t="s">
        <v>13</v>
      </c>
      <c r="E5" s="6" t="s">
        <v>14</v>
      </c>
      <c r="F5" s="7"/>
      <c r="G5" s="7"/>
      <c r="H5" s="8"/>
      <c r="I5" s="8"/>
    </row>
    <row r="6" ht="24.95" customHeight="1" spans="1:9">
      <c r="A6" s="2" t="s">
        <v>15</v>
      </c>
      <c r="B6" s="4" t="s">
        <v>16</v>
      </c>
      <c r="C6" s="5">
        <v>26</v>
      </c>
      <c r="D6" s="5" t="s">
        <v>17</v>
      </c>
      <c r="E6" s="9"/>
      <c r="F6" s="10"/>
      <c r="G6" s="10"/>
      <c r="H6" s="8"/>
      <c r="I6" s="8"/>
    </row>
    <row r="7" ht="24.95" customHeight="1" spans="1:9">
      <c r="A7" s="2" t="s">
        <v>18</v>
      </c>
      <c r="B7" s="4" t="s">
        <v>19</v>
      </c>
      <c r="C7" s="5">
        <v>26</v>
      </c>
      <c r="D7" s="5" t="s">
        <v>20</v>
      </c>
      <c r="E7" s="11"/>
      <c r="F7" s="12"/>
      <c r="G7" s="12"/>
      <c r="H7" s="8"/>
      <c r="I7" s="8"/>
    </row>
    <row r="8" ht="24.95" customHeight="1" spans="1:9">
      <c r="A8" s="2" t="s">
        <v>21</v>
      </c>
      <c r="B8" s="4" t="s">
        <v>22</v>
      </c>
      <c r="C8" s="5">
        <v>38</v>
      </c>
      <c r="D8" s="5" t="s">
        <v>23</v>
      </c>
      <c r="E8" s="13">
        <v>26</v>
      </c>
      <c r="F8" s="13">
        <v>25</v>
      </c>
      <c r="G8" s="13">
        <v>24</v>
      </c>
      <c r="H8" s="14">
        <f>AVERAGE(E8:G8)</f>
        <v>25</v>
      </c>
      <c r="I8" s="14">
        <f>H8/D8</f>
        <v>0.757575757575758</v>
      </c>
    </row>
    <row r="9" ht="24.95" customHeight="1" spans="1:9">
      <c r="A9" s="2" t="s">
        <v>24</v>
      </c>
      <c r="B9" s="4" t="s">
        <v>25</v>
      </c>
      <c r="C9" s="5">
        <v>40</v>
      </c>
      <c r="D9" s="5">
        <v>39</v>
      </c>
      <c r="E9" s="13">
        <v>31</v>
      </c>
      <c r="F9" s="13">
        <v>26</v>
      </c>
      <c r="G9" s="13">
        <v>29</v>
      </c>
      <c r="H9" s="14">
        <f t="shared" ref="H9:H15" si="0">AVERAGE(E9:G9)</f>
        <v>28.6666666666667</v>
      </c>
      <c r="I9" s="14">
        <f t="shared" ref="I9:I15" si="1">H9/D9</f>
        <v>0.735042735042735</v>
      </c>
    </row>
    <row r="10" ht="24.95" customHeight="1" spans="1:9">
      <c r="A10" s="2" t="s">
        <v>26</v>
      </c>
      <c r="B10" s="4" t="s">
        <v>27</v>
      </c>
      <c r="C10" s="5">
        <v>20</v>
      </c>
      <c r="D10" s="5" t="s">
        <v>28</v>
      </c>
      <c r="E10" s="13">
        <v>15</v>
      </c>
      <c r="F10" s="13">
        <v>18</v>
      </c>
      <c r="G10" s="13">
        <v>18</v>
      </c>
      <c r="H10" s="14">
        <f t="shared" si="0"/>
        <v>17</v>
      </c>
      <c r="I10" s="14">
        <f t="shared" si="1"/>
        <v>0.894736842105263</v>
      </c>
    </row>
    <row r="11" ht="24.95" customHeight="1" spans="1:9">
      <c r="A11" s="2" t="s">
        <v>29</v>
      </c>
      <c r="B11" s="4" t="s">
        <v>30</v>
      </c>
      <c r="C11" s="5">
        <v>38</v>
      </c>
      <c r="D11" s="5" t="s">
        <v>31</v>
      </c>
      <c r="E11" s="13">
        <v>29</v>
      </c>
      <c r="F11" s="13">
        <v>26</v>
      </c>
      <c r="G11" s="13">
        <v>29</v>
      </c>
      <c r="H11" s="14">
        <f t="shared" si="0"/>
        <v>28</v>
      </c>
      <c r="I11" s="14">
        <f t="shared" si="1"/>
        <v>0.96551724137931</v>
      </c>
    </row>
    <row r="12" ht="24.95" customHeight="1" spans="1:9">
      <c r="A12" s="2" t="s">
        <v>32</v>
      </c>
      <c r="B12" s="4" t="s">
        <v>33</v>
      </c>
      <c r="C12" s="5">
        <v>23</v>
      </c>
      <c r="D12" s="5" t="s">
        <v>34</v>
      </c>
      <c r="E12" s="13">
        <v>21</v>
      </c>
      <c r="F12" s="13">
        <v>21</v>
      </c>
      <c r="G12" s="13">
        <v>21</v>
      </c>
      <c r="H12" s="14">
        <f t="shared" si="0"/>
        <v>21</v>
      </c>
      <c r="I12" s="14">
        <f t="shared" si="1"/>
        <v>1</v>
      </c>
    </row>
    <row r="13" ht="24.95" customHeight="1" spans="1:9">
      <c r="A13" s="2" t="s">
        <v>35</v>
      </c>
      <c r="B13" s="4" t="s">
        <v>36</v>
      </c>
      <c r="C13" s="5">
        <v>33</v>
      </c>
      <c r="D13" s="5" t="s">
        <v>37</v>
      </c>
      <c r="E13" s="13">
        <v>26</v>
      </c>
      <c r="F13" s="13">
        <v>29</v>
      </c>
      <c r="G13" s="13">
        <v>26</v>
      </c>
      <c r="H13" s="14">
        <f t="shared" si="0"/>
        <v>27</v>
      </c>
      <c r="I13" s="14">
        <f t="shared" si="1"/>
        <v>0.931034482758621</v>
      </c>
    </row>
    <row r="14" ht="24.95" customHeight="1" spans="1:9">
      <c r="A14" s="2" t="s">
        <v>38</v>
      </c>
      <c r="B14" s="4" t="s">
        <v>39</v>
      </c>
      <c r="C14" s="5">
        <v>35</v>
      </c>
      <c r="D14" s="5">
        <v>32</v>
      </c>
      <c r="E14" s="13">
        <v>31</v>
      </c>
      <c r="F14" s="13">
        <v>30</v>
      </c>
      <c r="G14" s="13">
        <v>30</v>
      </c>
      <c r="H14" s="14">
        <f t="shared" si="0"/>
        <v>30.3333333333333</v>
      </c>
      <c r="I14" s="14">
        <f t="shared" si="1"/>
        <v>0.947916666666667</v>
      </c>
    </row>
    <row r="15" ht="24.95" customHeight="1" spans="1:9">
      <c r="A15" s="2" t="s">
        <v>40</v>
      </c>
      <c r="B15" s="4" t="s">
        <v>41</v>
      </c>
      <c r="C15" s="5">
        <v>36</v>
      </c>
      <c r="D15" s="5" t="s">
        <v>42</v>
      </c>
      <c r="E15" s="13">
        <v>28</v>
      </c>
      <c r="F15" s="13">
        <v>31</v>
      </c>
      <c r="G15" s="13">
        <v>30</v>
      </c>
      <c r="H15" s="14">
        <f t="shared" si="0"/>
        <v>29.6666666666667</v>
      </c>
      <c r="I15" s="14">
        <f t="shared" si="1"/>
        <v>0.956989247311828</v>
      </c>
    </row>
    <row r="16" ht="24.95" customHeight="1" spans="3:6">
      <c r="C16" s="26"/>
      <c r="D16" s="27"/>
      <c r="E16" s="27"/>
      <c r="F16" s="27"/>
    </row>
  </sheetData>
  <mergeCells count="4">
    <mergeCell ref="A3:I3"/>
    <mergeCell ref="A16:B16"/>
    <mergeCell ref="A1:I2"/>
    <mergeCell ref="E5:G7"/>
  </mergeCells>
  <printOptions horizontalCentered="1"/>
  <pageMargins left="0.700694444444445" right="0.700694444444445" top="1.02361111111111" bottom="0.629861111111111" header="0.298611111111111" footer="0.298611111111111"/>
  <pageSetup paperSize="9" scale="118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A3" sqref="A3:I14"/>
    </sheetView>
  </sheetViews>
  <sheetFormatPr defaultColWidth="9" defaultRowHeight="14.25"/>
  <cols>
    <col min="1" max="7" width="12.625" style="24" customWidth="1"/>
    <col min="8" max="16384" width="9" style="25"/>
  </cols>
  <sheetData>
    <row r="1" ht="32.1" customHeight="1" spans="1:9">
      <c r="A1" s="29" t="s">
        <v>0</v>
      </c>
      <c r="B1" s="30"/>
      <c r="C1" s="30"/>
      <c r="D1" s="30"/>
      <c r="E1" s="30"/>
      <c r="F1" s="30"/>
      <c r="G1" s="30"/>
      <c r="H1" s="30"/>
      <c r="I1" s="33"/>
    </row>
    <row r="2" ht="32.1" customHeight="1" spans="1:9">
      <c r="A2" s="31"/>
      <c r="B2" s="32"/>
      <c r="C2" s="32"/>
      <c r="D2" s="32"/>
      <c r="E2" s="32"/>
      <c r="F2" s="32"/>
      <c r="G2" s="32"/>
      <c r="H2" s="32"/>
      <c r="I2" s="34"/>
    </row>
    <row r="3" ht="32.1" customHeight="1" spans="1:9">
      <c r="A3" s="15" t="s">
        <v>43</v>
      </c>
      <c r="B3" s="16"/>
      <c r="C3" s="16"/>
      <c r="D3" s="16"/>
      <c r="E3" s="16"/>
      <c r="F3" s="16"/>
      <c r="G3" s="16"/>
      <c r="H3" s="16"/>
      <c r="I3" s="23"/>
    </row>
    <row r="4" ht="32.1" customHeight="1" spans="1:9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3" t="s">
        <v>9</v>
      </c>
      <c r="I4" s="3" t="s">
        <v>10</v>
      </c>
    </row>
    <row r="5" ht="32.1" customHeight="1" spans="1:9">
      <c r="A5" s="2" t="s">
        <v>11</v>
      </c>
      <c r="B5" s="4" t="s">
        <v>44</v>
      </c>
      <c r="C5" s="5">
        <v>22</v>
      </c>
      <c r="D5" s="5">
        <v>21</v>
      </c>
      <c r="E5" s="13">
        <v>15</v>
      </c>
      <c r="F5" s="13">
        <v>14</v>
      </c>
      <c r="G5" s="13">
        <v>11</v>
      </c>
      <c r="H5" s="14">
        <f>AVERAGE(E5:G5)</f>
        <v>13.3333333333333</v>
      </c>
      <c r="I5" s="14">
        <f>H5/D5</f>
        <v>0.634920634920635</v>
      </c>
    </row>
    <row r="6" ht="32.1" customHeight="1" spans="1:9">
      <c r="A6" s="2" t="s">
        <v>15</v>
      </c>
      <c r="B6" s="4" t="s">
        <v>45</v>
      </c>
      <c r="C6" s="5">
        <v>25</v>
      </c>
      <c r="D6" s="5">
        <v>24</v>
      </c>
      <c r="E6" s="13">
        <v>13</v>
      </c>
      <c r="F6" s="13">
        <v>12</v>
      </c>
      <c r="G6" s="13">
        <v>17</v>
      </c>
      <c r="H6" s="14">
        <f>AVERAGE(E6:G6)</f>
        <v>14</v>
      </c>
      <c r="I6" s="14">
        <f>H6/D6</f>
        <v>0.583333333333333</v>
      </c>
    </row>
    <row r="7" ht="32.1" customHeight="1" spans="1:9">
      <c r="A7" s="2" t="s">
        <v>18</v>
      </c>
      <c r="B7" s="4" t="s">
        <v>46</v>
      </c>
      <c r="C7" s="5">
        <v>40</v>
      </c>
      <c r="D7" s="5">
        <v>40</v>
      </c>
      <c r="E7" s="13">
        <v>40</v>
      </c>
      <c r="F7" s="13">
        <v>40</v>
      </c>
      <c r="G7" s="13">
        <v>40</v>
      </c>
      <c r="H7" s="14">
        <f>AVERAGE(E7:G7)</f>
        <v>40</v>
      </c>
      <c r="I7" s="14">
        <f>H7/D7</f>
        <v>1</v>
      </c>
    </row>
    <row r="8" ht="32.1" customHeight="1" spans="1:9">
      <c r="A8" s="2" t="s">
        <v>21</v>
      </c>
      <c r="B8" s="4" t="s">
        <v>47</v>
      </c>
      <c r="C8" s="5">
        <v>44</v>
      </c>
      <c r="D8" s="5">
        <v>43</v>
      </c>
      <c r="E8" s="13">
        <v>38</v>
      </c>
      <c r="F8" s="13">
        <v>29</v>
      </c>
      <c r="G8" s="13">
        <v>31</v>
      </c>
      <c r="H8" s="14">
        <f t="shared" ref="H8:H14" si="0">AVERAGE(E8:G8)</f>
        <v>32.6666666666667</v>
      </c>
      <c r="I8" s="14">
        <f t="shared" ref="I8:I14" si="1">H8/D8</f>
        <v>0.75968992248062</v>
      </c>
    </row>
    <row r="9" ht="32.1" customHeight="1" spans="1:9">
      <c r="A9" s="2" t="s">
        <v>24</v>
      </c>
      <c r="B9" s="4" t="s">
        <v>48</v>
      </c>
      <c r="C9" s="5">
        <v>25</v>
      </c>
      <c r="D9" s="5">
        <v>25</v>
      </c>
      <c r="E9" s="13">
        <v>22</v>
      </c>
      <c r="F9" s="13">
        <v>21</v>
      </c>
      <c r="G9" s="13">
        <v>18</v>
      </c>
      <c r="H9" s="14">
        <f t="shared" si="0"/>
        <v>20.3333333333333</v>
      </c>
      <c r="I9" s="14">
        <f t="shared" si="1"/>
        <v>0.813333333333333</v>
      </c>
    </row>
    <row r="10" ht="32.1" customHeight="1" spans="1:9">
      <c r="A10" s="2" t="s">
        <v>26</v>
      </c>
      <c r="B10" s="4" t="s">
        <v>49</v>
      </c>
      <c r="C10" s="5">
        <v>28</v>
      </c>
      <c r="D10" s="5">
        <v>28</v>
      </c>
      <c r="E10" s="13">
        <v>23</v>
      </c>
      <c r="F10" s="13">
        <v>24</v>
      </c>
      <c r="G10" s="13">
        <v>20</v>
      </c>
      <c r="H10" s="14">
        <f t="shared" si="0"/>
        <v>22.3333333333333</v>
      </c>
      <c r="I10" s="14">
        <f t="shared" si="1"/>
        <v>0.797619047619048</v>
      </c>
    </row>
    <row r="11" ht="32.1" customHeight="1" spans="1:9">
      <c r="A11" s="2" t="s">
        <v>29</v>
      </c>
      <c r="B11" s="4" t="s">
        <v>50</v>
      </c>
      <c r="C11" s="5">
        <v>25</v>
      </c>
      <c r="D11" s="5">
        <v>25</v>
      </c>
      <c r="E11" s="13">
        <v>19</v>
      </c>
      <c r="F11" s="13">
        <v>13</v>
      </c>
      <c r="G11" s="13">
        <v>14</v>
      </c>
      <c r="H11" s="14">
        <f t="shared" si="0"/>
        <v>15.3333333333333</v>
      </c>
      <c r="I11" s="14">
        <f t="shared" si="1"/>
        <v>0.613333333333333</v>
      </c>
    </row>
    <row r="12" ht="32.1" customHeight="1" spans="1:9">
      <c r="A12" s="2" t="s">
        <v>32</v>
      </c>
      <c r="B12" s="4" t="s">
        <v>51</v>
      </c>
      <c r="C12" s="5">
        <v>19</v>
      </c>
      <c r="D12" s="5">
        <v>18</v>
      </c>
      <c r="E12" s="13">
        <v>14</v>
      </c>
      <c r="F12" s="13">
        <v>14</v>
      </c>
      <c r="G12" s="13">
        <v>13</v>
      </c>
      <c r="H12" s="14">
        <f t="shared" si="0"/>
        <v>13.6666666666667</v>
      </c>
      <c r="I12" s="14">
        <f t="shared" si="1"/>
        <v>0.759259259259259</v>
      </c>
    </row>
    <row r="13" s="39" customFormat="1" ht="32.1" customHeight="1" spans="1:9">
      <c r="A13" s="2" t="s">
        <v>35</v>
      </c>
      <c r="B13" s="17" t="s">
        <v>52</v>
      </c>
      <c r="C13" s="5">
        <v>24</v>
      </c>
      <c r="D13" s="5">
        <v>24</v>
      </c>
      <c r="E13" s="13">
        <v>16</v>
      </c>
      <c r="F13" s="13">
        <v>10</v>
      </c>
      <c r="G13" s="13">
        <v>10</v>
      </c>
      <c r="H13" s="14">
        <f t="shared" si="0"/>
        <v>12</v>
      </c>
      <c r="I13" s="14">
        <f t="shared" si="1"/>
        <v>0.5</v>
      </c>
    </row>
    <row r="14" s="39" customFormat="1" ht="32.1" customHeight="1" spans="1:9">
      <c r="A14" s="2" t="s">
        <v>38</v>
      </c>
      <c r="B14" s="4" t="s">
        <v>53</v>
      </c>
      <c r="C14" s="5">
        <v>22</v>
      </c>
      <c r="D14" s="5">
        <v>22</v>
      </c>
      <c r="E14" s="13">
        <v>19</v>
      </c>
      <c r="F14" s="13">
        <v>14</v>
      </c>
      <c r="G14" s="13">
        <v>11</v>
      </c>
      <c r="H14" s="14">
        <f t="shared" si="0"/>
        <v>14.6666666666667</v>
      </c>
      <c r="I14" s="14">
        <f t="shared" si="1"/>
        <v>0.666666666666667</v>
      </c>
    </row>
    <row r="15" ht="24.95" customHeight="1" spans="3:4">
      <c r="C15" s="26"/>
      <c r="D15" s="27"/>
    </row>
  </sheetData>
  <mergeCells count="3">
    <mergeCell ref="A3:I3"/>
    <mergeCell ref="A15:B15"/>
    <mergeCell ref="A1:I2"/>
  </mergeCells>
  <printOptions horizontalCentered="1" verticalCentered="1"/>
  <pageMargins left="0.751388888888889" right="0.751388888888889" top="1" bottom="1" header="0.5" footer="0.5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opLeftCell="A7" workbookViewId="0">
      <selection activeCell="A3" sqref="A3:I19"/>
    </sheetView>
  </sheetViews>
  <sheetFormatPr defaultColWidth="9" defaultRowHeight="14.25"/>
  <cols>
    <col min="1" max="7" width="10.75" style="24" customWidth="1"/>
    <col min="8" max="16384" width="9" style="25"/>
  </cols>
  <sheetData>
    <row r="1" ht="24.9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4.95" customHeight="1" spans="1:9">
      <c r="A2" s="1"/>
      <c r="B2" s="1"/>
      <c r="C2" s="1"/>
      <c r="D2" s="1"/>
      <c r="E2" s="1"/>
      <c r="F2" s="1"/>
      <c r="G2" s="1"/>
      <c r="H2" s="1"/>
      <c r="I2" s="1"/>
    </row>
    <row r="3" ht="24.95" customHeight="1" spans="1:9">
      <c r="A3" s="2" t="s">
        <v>54</v>
      </c>
      <c r="B3" s="2"/>
      <c r="C3" s="2"/>
      <c r="D3" s="2"/>
      <c r="E3" s="2"/>
      <c r="F3" s="2"/>
      <c r="G3" s="2"/>
      <c r="H3" s="2"/>
      <c r="I3" s="2"/>
    </row>
    <row r="4" ht="24.95" customHeight="1" spans="1:9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3" t="s">
        <v>9</v>
      </c>
      <c r="I4" s="3" t="s">
        <v>10</v>
      </c>
    </row>
    <row r="5" ht="24.95" customHeight="1" spans="1:9">
      <c r="A5" s="2" t="s">
        <v>11</v>
      </c>
      <c r="B5" s="20" t="s">
        <v>55</v>
      </c>
      <c r="C5" s="5">
        <v>29</v>
      </c>
      <c r="D5" s="22">
        <v>14</v>
      </c>
      <c r="E5" s="13" t="s">
        <v>14</v>
      </c>
      <c r="F5" s="13" t="s">
        <v>56</v>
      </c>
      <c r="G5" s="13" t="s">
        <v>56</v>
      </c>
      <c r="H5" s="14">
        <v>14</v>
      </c>
      <c r="I5" s="14">
        <f t="shared" ref="I5:I11" si="0">H5/D5</f>
        <v>1</v>
      </c>
    </row>
    <row r="6" ht="24.95" customHeight="1" spans="1:9">
      <c r="A6" s="2" t="s">
        <v>15</v>
      </c>
      <c r="B6" s="20" t="s">
        <v>57</v>
      </c>
      <c r="C6" s="5">
        <v>29</v>
      </c>
      <c r="D6" s="22">
        <v>15</v>
      </c>
      <c r="E6" s="13" t="s">
        <v>14</v>
      </c>
      <c r="F6" s="13">
        <v>15</v>
      </c>
      <c r="G6" s="13" t="s">
        <v>58</v>
      </c>
      <c r="H6" s="14">
        <f>AVERAGE(E6:G6)</f>
        <v>15</v>
      </c>
      <c r="I6" s="14">
        <f t="shared" si="0"/>
        <v>1</v>
      </c>
    </row>
    <row r="7" ht="24.95" customHeight="1" spans="1:9">
      <c r="A7" s="2" t="s">
        <v>18</v>
      </c>
      <c r="B7" s="20" t="s">
        <v>59</v>
      </c>
      <c r="C7" s="5">
        <v>30</v>
      </c>
      <c r="D7" s="22">
        <v>14</v>
      </c>
      <c r="E7" s="13" t="s">
        <v>14</v>
      </c>
      <c r="F7" s="13" t="s">
        <v>56</v>
      </c>
      <c r="G7" s="13" t="s">
        <v>56</v>
      </c>
      <c r="H7" s="14">
        <v>14</v>
      </c>
      <c r="I7" s="14">
        <f t="shared" si="0"/>
        <v>1</v>
      </c>
    </row>
    <row r="8" ht="24.95" customHeight="1" spans="1:9">
      <c r="A8" s="2" t="s">
        <v>21</v>
      </c>
      <c r="B8" s="20" t="s">
        <v>60</v>
      </c>
      <c r="C8" s="5">
        <v>23</v>
      </c>
      <c r="D8" s="22">
        <v>14</v>
      </c>
      <c r="E8" s="13" t="s">
        <v>14</v>
      </c>
      <c r="F8" s="13">
        <v>13</v>
      </c>
      <c r="G8" s="13">
        <v>14</v>
      </c>
      <c r="H8" s="14">
        <f>AVERAGE(E8:G8)</f>
        <v>13.5</v>
      </c>
      <c r="I8" s="14">
        <f t="shared" si="0"/>
        <v>0.964285714285714</v>
      </c>
    </row>
    <row r="9" ht="24.95" customHeight="1" spans="1:9">
      <c r="A9" s="2" t="s">
        <v>24</v>
      </c>
      <c r="B9" s="20" t="s">
        <v>61</v>
      </c>
      <c r="C9" s="5">
        <v>27</v>
      </c>
      <c r="D9" s="22">
        <v>22</v>
      </c>
      <c r="E9" s="13" t="s">
        <v>14</v>
      </c>
      <c r="F9" s="13" t="s">
        <v>62</v>
      </c>
      <c r="G9" s="13">
        <v>22</v>
      </c>
      <c r="H9" s="14">
        <f>AVERAGE(E9:G9)</f>
        <v>22</v>
      </c>
      <c r="I9" s="14">
        <f t="shared" si="0"/>
        <v>1</v>
      </c>
    </row>
    <row r="10" ht="24.95" customHeight="1" spans="1:9">
      <c r="A10" s="2" t="s">
        <v>26</v>
      </c>
      <c r="B10" s="20" t="s">
        <v>63</v>
      </c>
      <c r="C10" s="5" t="s">
        <v>37</v>
      </c>
      <c r="D10" s="22">
        <v>25</v>
      </c>
      <c r="E10" s="13" t="s">
        <v>14</v>
      </c>
      <c r="F10" s="13">
        <v>24</v>
      </c>
      <c r="G10" s="13">
        <v>24</v>
      </c>
      <c r="H10" s="14">
        <f>AVERAGE(E10:G10)</f>
        <v>24</v>
      </c>
      <c r="I10" s="14">
        <f t="shared" si="0"/>
        <v>0.96</v>
      </c>
    </row>
    <row r="11" ht="24.95" customHeight="1" spans="1:9">
      <c r="A11" s="2" t="s">
        <v>29</v>
      </c>
      <c r="B11" s="20" t="s">
        <v>64</v>
      </c>
      <c r="C11" s="5">
        <v>30</v>
      </c>
      <c r="D11" s="22">
        <v>27</v>
      </c>
      <c r="E11" s="13">
        <v>27</v>
      </c>
      <c r="F11" s="13">
        <v>26</v>
      </c>
      <c r="G11" s="13">
        <v>27</v>
      </c>
      <c r="H11" s="14">
        <f>AVERAGE(E11:G11)</f>
        <v>26.6666666666667</v>
      </c>
      <c r="I11" s="14">
        <f t="shared" si="0"/>
        <v>0.987654320987654</v>
      </c>
    </row>
    <row r="12" ht="24.95" customHeight="1" spans="1:9">
      <c r="A12" s="2" t="s">
        <v>32</v>
      </c>
      <c r="B12" s="20" t="s">
        <v>65</v>
      </c>
      <c r="C12" s="5">
        <v>31</v>
      </c>
      <c r="D12" s="22">
        <v>28</v>
      </c>
      <c r="E12" s="13">
        <v>28</v>
      </c>
      <c r="F12" s="13">
        <v>28</v>
      </c>
      <c r="G12" s="13">
        <v>28</v>
      </c>
      <c r="H12" s="14">
        <f t="shared" ref="H12:H19" si="1">AVERAGE(E12:G12)</f>
        <v>28</v>
      </c>
      <c r="I12" s="14">
        <f t="shared" ref="I12:I19" si="2">H12/D12</f>
        <v>1</v>
      </c>
    </row>
    <row r="13" ht="24.95" customHeight="1" spans="1:9">
      <c r="A13" s="2" t="s">
        <v>35</v>
      </c>
      <c r="B13" s="20" t="s">
        <v>66</v>
      </c>
      <c r="C13" s="5">
        <v>30</v>
      </c>
      <c r="D13" s="22">
        <v>25</v>
      </c>
      <c r="E13" s="13">
        <v>23</v>
      </c>
      <c r="F13" s="13">
        <v>22</v>
      </c>
      <c r="G13" s="13">
        <v>24</v>
      </c>
      <c r="H13" s="14">
        <f t="shared" si="1"/>
        <v>23</v>
      </c>
      <c r="I13" s="14">
        <f t="shared" si="2"/>
        <v>0.92</v>
      </c>
    </row>
    <row r="14" ht="24.95" customHeight="1" spans="1:9">
      <c r="A14" s="2" t="s">
        <v>38</v>
      </c>
      <c r="B14" s="20" t="s">
        <v>67</v>
      </c>
      <c r="C14" s="5">
        <v>30</v>
      </c>
      <c r="D14" s="22">
        <v>25</v>
      </c>
      <c r="E14" s="13">
        <v>23</v>
      </c>
      <c r="F14" s="13">
        <v>24</v>
      </c>
      <c r="G14" s="13">
        <v>24</v>
      </c>
      <c r="H14" s="14">
        <f t="shared" si="1"/>
        <v>23.6666666666667</v>
      </c>
      <c r="I14" s="14">
        <f t="shared" si="2"/>
        <v>0.946666666666667</v>
      </c>
    </row>
    <row r="15" ht="24.95" customHeight="1" spans="1:9">
      <c r="A15" s="2" t="s">
        <v>40</v>
      </c>
      <c r="B15" s="20" t="s">
        <v>68</v>
      </c>
      <c r="C15" s="5">
        <v>30</v>
      </c>
      <c r="D15" s="22">
        <v>28</v>
      </c>
      <c r="E15" s="13">
        <v>26</v>
      </c>
      <c r="F15" s="13">
        <v>25</v>
      </c>
      <c r="G15" s="13">
        <v>24</v>
      </c>
      <c r="H15" s="14">
        <f t="shared" si="1"/>
        <v>25</v>
      </c>
      <c r="I15" s="14">
        <f t="shared" si="2"/>
        <v>0.892857142857143</v>
      </c>
    </row>
    <row r="16" ht="24.95" customHeight="1" spans="1:9">
      <c r="A16" s="2" t="s">
        <v>69</v>
      </c>
      <c r="B16" s="20" t="s">
        <v>70</v>
      </c>
      <c r="C16" s="5">
        <v>30</v>
      </c>
      <c r="D16" s="22">
        <v>27</v>
      </c>
      <c r="E16" s="13">
        <v>27</v>
      </c>
      <c r="F16" s="13">
        <v>27</v>
      </c>
      <c r="G16" s="13">
        <v>25</v>
      </c>
      <c r="H16" s="14">
        <f t="shared" si="1"/>
        <v>26.3333333333333</v>
      </c>
      <c r="I16" s="14">
        <f t="shared" si="2"/>
        <v>0.975308641975309</v>
      </c>
    </row>
    <row r="17" ht="24.95" customHeight="1" spans="1:9">
      <c r="A17" s="2" t="s">
        <v>71</v>
      </c>
      <c r="B17" s="20" t="s">
        <v>72</v>
      </c>
      <c r="C17" s="5">
        <v>30</v>
      </c>
      <c r="D17" s="22">
        <v>25</v>
      </c>
      <c r="E17" s="13">
        <v>23</v>
      </c>
      <c r="F17" s="13">
        <v>24</v>
      </c>
      <c r="G17" s="13">
        <v>23</v>
      </c>
      <c r="H17" s="14">
        <f t="shared" si="1"/>
        <v>23.3333333333333</v>
      </c>
      <c r="I17" s="14">
        <f t="shared" si="2"/>
        <v>0.933333333333333</v>
      </c>
    </row>
    <row r="18" ht="24.95" customHeight="1" spans="1:9">
      <c r="A18" s="2" t="s">
        <v>56</v>
      </c>
      <c r="B18" s="20" t="s">
        <v>73</v>
      </c>
      <c r="C18" s="5">
        <v>30</v>
      </c>
      <c r="D18" s="22">
        <v>25</v>
      </c>
      <c r="E18" s="13">
        <v>22</v>
      </c>
      <c r="F18" s="13">
        <v>25</v>
      </c>
      <c r="G18" s="13">
        <v>26</v>
      </c>
      <c r="H18" s="14">
        <f t="shared" si="1"/>
        <v>24.3333333333333</v>
      </c>
      <c r="I18" s="14">
        <f t="shared" si="2"/>
        <v>0.973333333333333</v>
      </c>
    </row>
    <row r="19" ht="24.95" customHeight="1" spans="1:9">
      <c r="A19" s="2" t="s">
        <v>58</v>
      </c>
      <c r="B19" s="20" t="s">
        <v>74</v>
      </c>
      <c r="C19" s="5">
        <v>30</v>
      </c>
      <c r="D19" s="22">
        <v>29</v>
      </c>
      <c r="E19" s="13">
        <v>25</v>
      </c>
      <c r="F19" s="13">
        <v>25</v>
      </c>
      <c r="G19" s="13">
        <v>28</v>
      </c>
      <c r="H19" s="14">
        <f t="shared" si="1"/>
        <v>26</v>
      </c>
      <c r="I19" s="14">
        <f t="shared" si="2"/>
        <v>0.896551724137931</v>
      </c>
    </row>
    <row r="20" ht="24.95" customHeight="1" spans="1:7">
      <c r="A20" s="35"/>
      <c r="B20" s="36"/>
      <c r="C20" s="37"/>
      <c r="D20" s="38"/>
      <c r="E20" s="35"/>
      <c r="F20" s="35"/>
      <c r="G20" s="35"/>
    </row>
    <row r="21" ht="24.95" customHeight="1" spans="1:4">
      <c r="A21" s="24" t="s">
        <v>75</v>
      </c>
      <c r="C21" s="26"/>
      <c r="D21" s="27" t="s">
        <v>76</v>
      </c>
    </row>
  </sheetData>
  <mergeCells count="3">
    <mergeCell ref="A3:I3"/>
    <mergeCell ref="A21:B21"/>
    <mergeCell ref="A1:I2"/>
  </mergeCells>
  <pageMargins left="0.75" right="0.75" top="1" bottom="1" header="0.5" footer="0.5"/>
  <pageSetup paperSize="9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opLeftCell="A7" workbookViewId="0">
      <selection activeCell="A3" sqref="A3:I15"/>
    </sheetView>
  </sheetViews>
  <sheetFormatPr defaultColWidth="9" defaultRowHeight="14.25"/>
  <cols>
    <col min="1" max="7" width="10.75" style="24" customWidth="1"/>
    <col min="8" max="16384" width="9" style="25"/>
  </cols>
  <sheetData>
    <row r="1" ht="24.95" customHeight="1" spans="1:9">
      <c r="A1" s="29" t="s">
        <v>0</v>
      </c>
      <c r="B1" s="30"/>
      <c r="C1" s="30"/>
      <c r="D1" s="30"/>
      <c r="E1" s="30"/>
      <c r="F1" s="30"/>
      <c r="G1" s="30"/>
      <c r="H1" s="30"/>
      <c r="I1" s="33"/>
    </row>
    <row r="2" ht="24.95" customHeight="1" spans="1:9">
      <c r="A2" s="31"/>
      <c r="B2" s="32"/>
      <c r="C2" s="32"/>
      <c r="D2" s="32"/>
      <c r="E2" s="32"/>
      <c r="F2" s="32"/>
      <c r="G2" s="32"/>
      <c r="H2" s="32"/>
      <c r="I2" s="34"/>
    </row>
    <row r="3" ht="24.95" customHeight="1" spans="1:9">
      <c r="A3" s="15" t="s">
        <v>77</v>
      </c>
      <c r="B3" s="16"/>
      <c r="C3" s="16"/>
      <c r="D3" s="16"/>
      <c r="E3" s="16"/>
      <c r="F3" s="16"/>
      <c r="G3" s="16"/>
      <c r="H3" s="16"/>
      <c r="I3" s="23"/>
    </row>
    <row r="4" ht="24.95" customHeight="1" spans="1:9">
      <c r="A4" s="2" t="s">
        <v>2</v>
      </c>
      <c r="B4" s="2" t="s">
        <v>3</v>
      </c>
      <c r="C4" s="2" t="s">
        <v>4</v>
      </c>
      <c r="D4" s="2" t="s">
        <v>5</v>
      </c>
      <c r="E4" s="3" t="s">
        <v>78</v>
      </c>
      <c r="F4" s="2" t="s">
        <v>7</v>
      </c>
      <c r="G4" s="2" t="s">
        <v>8</v>
      </c>
      <c r="H4" s="3" t="s">
        <v>9</v>
      </c>
      <c r="I4" s="3" t="s">
        <v>10</v>
      </c>
    </row>
    <row r="5" ht="24.95" customHeight="1" spans="1:9">
      <c r="A5" s="2" t="s">
        <v>11</v>
      </c>
      <c r="B5" s="17" t="s">
        <v>79</v>
      </c>
      <c r="C5" s="18">
        <v>34</v>
      </c>
      <c r="D5" s="5" t="s">
        <v>80</v>
      </c>
      <c r="E5" s="13" t="s">
        <v>14</v>
      </c>
      <c r="F5" s="13"/>
      <c r="G5" s="13"/>
      <c r="H5" s="14"/>
      <c r="I5" s="14"/>
    </row>
    <row r="6" ht="24.95" customHeight="1" spans="1:9">
      <c r="A6" s="2" t="s">
        <v>15</v>
      </c>
      <c r="B6" s="4" t="s">
        <v>81</v>
      </c>
      <c r="C6" s="18">
        <v>38</v>
      </c>
      <c r="D6" s="5" t="s">
        <v>82</v>
      </c>
      <c r="E6" s="13"/>
      <c r="F6" s="13"/>
      <c r="G6" s="13"/>
      <c r="H6" s="14"/>
      <c r="I6" s="14"/>
    </row>
    <row r="7" ht="24.95" customHeight="1" spans="1:9">
      <c r="A7" s="2" t="s">
        <v>18</v>
      </c>
      <c r="B7" s="4" t="s">
        <v>83</v>
      </c>
      <c r="C7" s="18">
        <v>39</v>
      </c>
      <c r="D7" s="5" t="s">
        <v>84</v>
      </c>
      <c r="E7" s="13"/>
      <c r="F7" s="13"/>
      <c r="G7" s="13"/>
      <c r="H7" s="14"/>
      <c r="I7" s="14"/>
    </row>
    <row r="8" ht="24.95" customHeight="1" spans="1:9">
      <c r="A8" s="2" t="s">
        <v>21</v>
      </c>
      <c r="B8" s="4" t="s">
        <v>85</v>
      </c>
      <c r="C8" s="18">
        <v>25</v>
      </c>
      <c r="D8" s="5" t="s">
        <v>34</v>
      </c>
      <c r="E8" s="13">
        <v>18</v>
      </c>
      <c r="F8" s="13">
        <v>11</v>
      </c>
      <c r="G8" s="13">
        <v>9</v>
      </c>
      <c r="H8" s="14">
        <f>AVERAGE(E8:G8)</f>
        <v>12.6666666666667</v>
      </c>
      <c r="I8" s="14">
        <f>H8/D8</f>
        <v>0.603174603174603</v>
      </c>
    </row>
    <row r="9" ht="24.95" customHeight="1" spans="1:9">
      <c r="A9" s="2" t="s">
        <v>24</v>
      </c>
      <c r="B9" s="17" t="s">
        <v>86</v>
      </c>
      <c r="C9" s="18">
        <v>36</v>
      </c>
      <c r="D9" s="5" t="s">
        <v>87</v>
      </c>
      <c r="E9" s="13">
        <v>24</v>
      </c>
      <c r="F9" s="13">
        <v>14</v>
      </c>
      <c r="G9" s="13">
        <v>8</v>
      </c>
      <c r="H9" s="14">
        <f t="shared" ref="H9:H15" si="0">AVERAGE(E9:G9)</f>
        <v>15.3333333333333</v>
      </c>
      <c r="I9" s="14">
        <f t="shared" ref="I9:I15" si="1">H9/D9</f>
        <v>0.511111111111111</v>
      </c>
    </row>
    <row r="10" ht="24.95" customHeight="1" spans="1:9">
      <c r="A10" s="2" t="s">
        <v>26</v>
      </c>
      <c r="B10" s="4" t="s">
        <v>88</v>
      </c>
      <c r="C10" s="18">
        <v>34</v>
      </c>
      <c r="D10" s="5" t="s">
        <v>89</v>
      </c>
      <c r="E10" s="13">
        <v>20</v>
      </c>
      <c r="F10" s="13">
        <v>24</v>
      </c>
      <c r="G10" s="13">
        <v>21</v>
      </c>
      <c r="H10" s="14">
        <f t="shared" si="0"/>
        <v>21.6666666666667</v>
      </c>
      <c r="I10" s="14">
        <f t="shared" si="1"/>
        <v>0.773809523809524</v>
      </c>
    </row>
    <row r="11" ht="24.95" customHeight="1" spans="1:9">
      <c r="A11" s="2" t="s">
        <v>29</v>
      </c>
      <c r="B11" s="4" t="s">
        <v>90</v>
      </c>
      <c r="C11" s="18">
        <v>34</v>
      </c>
      <c r="D11" s="5" t="s">
        <v>91</v>
      </c>
      <c r="E11" s="13">
        <v>27</v>
      </c>
      <c r="F11" s="13">
        <v>25</v>
      </c>
      <c r="G11" s="13">
        <v>26</v>
      </c>
      <c r="H11" s="14">
        <f t="shared" si="0"/>
        <v>26</v>
      </c>
      <c r="I11" s="14">
        <f t="shared" si="1"/>
        <v>0.8125</v>
      </c>
    </row>
    <row r="12" ht="24.95" customHeight="1" spans="1:9">
      <c r="A12" s="2" t="s">
        <v>32</v>
      </c>
      <c r="B12" s="4" t="s">
        <v>92</v>
      </c>
      <c r="C12" s="18">
        <v>34</v>
      </c>
      <c r="D12" s="5" t="s">
        <v>13</v>
      </c>
      <c r="E12" s="13">
        <v>24</v>
      </c>
      <c r="F12" s="13">
        <v>24</v>
      </c>
      <c r="G12" s="13">
        <v>15</v>
      </c>
      <c r="H12" s="14">
        <f t="shared" si="0"/>
        <v>21</v>
      </c>
      <c r="I12" s="14">
        <f t="shared" si="1"/>
        <v>0.875</v>
      </c>
    </row>
    <row r="13" ht="24.95" customHeight="1" spans="1:9">
      <c r="A13" s="2" t="s">
        <v>35</v>
      </c>
      <c r="B13" s="4" t="s">
        <v>93</v>
      </c>
      <c r="C13" s="18">
        <v>34</v>
      </c>
      <c r="D13" s="5" t="s">
        <v>94</v>
      </c>
      <c r="E13" s="13">
        <v>19</v>
      </c>
      <c r="F13" s="13">
        <v>27</v>
      </c>
      <c r="G13" s="13">
        <v>19</v>
      </c>
      <c r="H13" s="14">
        <f t="shared" si="0"/>
        <v>21.6666666666667</v>
      </c>
      <c r="I13" s="14">
        <f t="shared" si="1"/>
        <v>0.802469135802469</v>
      </c>
    </row>
    <row r="14" ht="24.95" customHeight="1" spans="1:9">
      <c r="A14" s="2" t="s">
        <v>38</v>
      </c>
      <c r="B14" s="4" t="s">
        <v>95</v>
      </c>
      <c r="C14" s="19" t="s">
        <v>96</v>
      </c>
      <c r="D14" s="19" t="s">
        <v>97</v>
      </c>
      <c r="E14" s="13">
        <v>19</v>
      </c>
      <c r="F14" s="13">
        <v>18</v>
      </c>
      <c r="G14" s="13">
        <v>17</v>
      </c>
      <c r="H14" s="14">
        <f t="shared" si="0"/>
        <v>18</v>
      </c>
      <c r="I14" s="14">
        <f t="shared" si="1"/>
        <v>0.72</v>
      </c>
    </row>
    <row r="15" ht="24.95" customHeight="1" spans="1:9">
      <c r="A15" s="2" t="s">
        <v>40</v>
      </c>
      <c r="B15" s="4" t="s">
        <v>98</v>
      </c>
      <c r="C15" s="19"/>
      <c r="D15" s="19" t="s">
        <v>17</v>
      </c>
      <c r="E15" s="13">
        <v>23</v>
      </c>
      <c r="F15" s="13">
        <v>17</v>
      </c>
      <c r="G15" s="13">
        <v>19</v>
      </c>
      <c r="H15" s="14">
        <f t="shared" si="0"/>
        <v>19.6666666666667</v>
      </c>
      <c r="I15" s="14">
        <f t="shared" si="1"/>
        <v>0.855072463768116</v>
      </c>
    </row>
    <row r="16" ht="24.95" customHeight="1" spans="1:6">
      <c r="A16" s="24" t="s">
        <v>75</v>
      </c>
      <c r="C16" s="26"/>
      <c r="D16" s="27" t="s">
        <v>76</v>
      </c>
      <c r="E16" s="27"/>
      <c r="F16" s="27"/>
    </row>
  </sheetData>
  <mergeCells count="5">
    <mergeCell ref="A3:I3"/>
    <mergeCell ref="A16:B16"/>
    <mergeCell ref="C14:C15"/>
    <mergeCell ref="A1:I2"/>
    <mergeCell ref="E5:G7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opLeftCell="A7" workbookViewId="0">
      <selection activeCell="A3" sqref="A3:I15"/>
    </sheetView>
  </sheetViews>
  <sheetFormatPr defaultColWidth="9" defaultRowHeight="14.25"/>
  <cols>
    <col min="1" max="7" width="10.75" style="24" customWidth="1"/>
    <col min="8" max="16384" width="9" style="25"/>
  </cols>
  <sheetData>
    <row r="1" ht="24.9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4.95" customHeight="1" spans="1:9">
      <c r="A2" s="1"/>
      <c r="B2" s="1"/>
      <c r="C2" s="1"/>
      <c r="D2" s="1"/>
      <c r="E2" s="1"/>
      <c r="F2" s="1"/>
      <c r="G2" s="1"/>
      <c r="H2" s="1"/>
      <c r="I2" s="1"/>
    </row>
    <row r="3" ht="24.95" customHeight="1" spans="1:9">
      <c r="A3" s="2" t="s">
        <v>99</v>
      </c>
      <c r="B3" s="2"/>
      <c r="C3" s="2"/>
      <c r="D3" s="2"/>
      <c r="E3" s="2"/>
      <c r="F3" s="2"/>
      <c r="G3" s="2"/>
      <c r="H3" s="2"/>
      <c r="I3" s="2"/>
    </row>
    <row r="4" ht="24.95" customHeight="1" spans="1:9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3" t="s">
        <v>9</v>
      </c>
      <c r="I4" s="3" t="s">
        <v>10</v>
      </c>
    </row>
    <row r="5" ht="24.95" customHeight="1" spans="1:9">
      <c r="A5" s="2" t="s">
        <v>11</v>
      </c>
      <c r="B5" s="20" t="s">
        <v>100</v>
      </c>
      <c r="C5" s="5">
        <v>25</v>
      </c>
      <c r="D5" s="5">
        <v>25</v>
      </c>
      <c r="E5" s="13">
        <v>3</v>
      </c>
      <c r="F5" s="13">
        <v>4</v>
      </c>
      <c r="G5" s="13">
        <v>1</v>
      </c>
      <c r="H5" s="14">
        <f>AVERAGE(E5:G5)</f>
        <v>2.66666666666667</v>
      </c>
      <c r="I5" s="14">
        <f>H5/D5</f>
        <v>0.106666666666667</v>
      </c>
    </row>
    <row r="6" ht="24.95" customHeight="1" spans="1:9">
      <c r="A6" s="2" t="s">
        <v>15</v>
      </c>
      <c r="B6" s="20" t="s">
        <v>101</v>
      </c>
      <c r="C6" s="5">
        <v>30</v>
      </c>
      <c r="D6" s="5">
        <v>25</v>
      </c>
      <c r="E6" s="13">
        <v>14</v>
      </c>
      <c r="F6" s="13">
        <v>6</v>
      </c>
      <c r="G6" s="13">
        <v>9</v>
      </c>
      <c r="H6" s="14">
        <f>AVERAGE(E6:G6)</f>
        <v>9.66666666666667</v>
      </c>
      <c r="I6" s="14">
        <f>H6/D6</f>
        <v>0.386666666666667</v>
      </c>
    </row>
    <row r="7" ht="24.95" customHeight="1" spans="1:9">
      <c r="A7" s="2" t="s">
        <v>18</v>
      </c>
      <c r="B7" s="20" t="s">
        <v>102</v>
      </c>
      <c r="C7" s="5">
        <v>30</v>
      </c>
      <c r="D7" s="5">
        <v>27</v>
      </c>
      <c r="E7" s="13">
        <v>20</v>
      </c>
      <c r="F7" s="13">
        <v>1</v>
      </c>
      <c r="G7" s="13">
        <v>15</v>
      </c>
      <c r="H7" s="14">
        <f t="shared" ref="H7:H15" si="0">AVERAGE(E7:G7)</f>
        <v>12</v>
      </c>
      <c r="I7" s="14">
        <f t="shared" ref="I7:I15" si="1">H7/D7</f>
        <v>0.444444444444444</v>
      </c>
    </row>
    <row r="8" ht="24.95" customHeight="1" spans="1:9">
      <c r="A8" s="2" t="s">
        <v>21</v>
      </c>
      <c r="B8" s="20" t="s">
        <v>103</v>
      </c>
      <c r="C8" s="5">
        <v>26</v>
      </c>
      <c r="D8" s="5">
        <v>22</v>
      </c>
      <c r="E8" s="13">
        <v>22</v>
      </c>
      <c r="F8" s="13">
        <v>17</v>
      </c>
      <c r="G8" s="13">
        <v>20</v>
      </c>
      <c r="H8" s="14">
        <f t="shared" si="0"/>
        <v>19.6666666666667</v>
      </c>
      <c r="I8" s="14">
        <f t="shared" si="1"/>
        <v>0.893939393939394</v>
      </c>
    </row>
    <row r="9" ht="24.95" customHeight="1" spans="1:9">
      <c r="A9" s="2" t="s">
        <v>24</v>
      </c>
      <c r="B9" s="21" t="s">
        <v>104</v>
      </c>
      <c r="C9" s="5">
        <v>28</v>
      </c>
      <c r="D9" s="5">
        <v>26</v>
      </c>
      <c r="E9" s="13">
        <v>8</v>
      </c>
      <c r="F9" s="13">
        <v>6</v>
      </c>
      <c r="G9" s="13">
        <v>16</v>
      </c>
      <c r="H9" s="14">
        <f t="shared" si="0"/>
        <v>10</v>
      </c>
      <c r="I9" s="14">
        <f t="shared" si="1"/>
        <v>0.384615384615385</v>
      </c>
    </row>
    <row r="10" ht="24.95" customHeight="1" spans="1:9">
      <c r="A10" s="2" t="s">
        <v>26</v>
      </c>
      <c r="B10" s="20" t="s">
        <v>105</v>
      </c>
      <c r="C10" s="5">
        <v>26</v>
      </c>
      <c r="D10" s="5">
        <v>23</v>
      </c>
      <c r="E10" s="13">
        <v>14</v>
      </c>
      <c r="F10" s="13">
        <v>11</v>
      </c>
      <c r="G10" s="13">
        <v>17</v>
      </c>
      <c r="H10" s="14">
        <f t="shared" si="0"/>
        <v>14</v>
      </c>
      <c r="I10" s="14">
        <f t="shared" si="1"/>
        <v>0.608695652173913</v>
      </c>
    </row>
    <row r="11" ht="24.95" customHeight="1" spans="1:9">
      <c r="A11" s="2" t="s">
        <v>29</v>
      </c>
      <c r="B11" s="20" t="s">
        <v>106</v>
      </c>
      <c r="C11" s="5">
        <v>47</v>
      </c>
      <c r="D11" s="5">
        <v>44</v>
      </c>
      <c r="E11" s="13">
        <v>13</v>
      </c>
      <c r="F11" s="13">
        <v>18</v>
      </c>
      <c r="G11" s="13">
        <v>25</v>
      </c>
      <c r="H11" s="14">
        <f t="shared" si="0"/>
        <v>18.6666666666667</v>
      </c>
      <c r="I11" s="14">
        <f t="shared" si="1"/>
        <v>0.424242424242424</v>
      </c>
    </row>
    <row r="12" ht="24.95" customHeight="1" spans="1:9">
      <c r="A12" s="2" t="s">
        <v>32</v>
      </c>
      <c r="B12" s="20" t="s">
        <v>107</v>
      </c>
      <c r="C12" s="5">
        <v>37</v>
      </c>
      <c r="D12" s="5">
        <v>35</v>
      </c>
      <c r="E12" s="13">
        <v>13</v>
      </c>
      <c r="F12" s="13">
        <v>16</v>
      </c>
      <c r="G12" s="13">
        <v>22</v>
      </c>
      <c r="H12" s="14">
        <f t="shared" si="0"/>
        <v>17</v>
      </c>
      <c r="I12" s="14">
        <f t="shared" si="1"/>
        <v>0.485714285714286</v>
      </c>
    </row>
    <row r="13" ht="24.95" customHeight="1" spans="1:9">
      <c r="A13" s="2" t="s">
        <v>35</v>
      </c>
      <c r="B13" s="20" t="s">
        <v>108</v>
      </c>
      <c r="C13" s="5">
        <v>28</v>
      </c>
      <c r="D13" s="5">
        <v>28</v>
      </c>
      <c r="E13" s="13">
        <v>7</v>
      </c>
      <c r="F13" s="13">
        <v>9</v>
      </c>
      <c r="G13" s="13">
        <v>8</v>
      </c>
      <c r="H13" s="14">
        <f t="shared" si="0"/>
        <v>8</v>
      </c>
      <c r="I13" s="14">
        <f t="shared" si="1"/>
        <v>0.285714285714286</v>
      </c>
    </row>
    <row r="14" ht="24.95" customHeight="1" spans="1:9">
      <c r="A14" s="2" t="s">
        <v>38</v>
      </c>
      <c r="B14" s="20" t="s">
        <v>109</v>
      </c>
      <c r="C14" s="5">
        <v>26</v>
      </c>
      <c r="D14" s="5">
        <v>26</v>
      </c>
      <c r="E14" s="13">
        <v>15</v>
      </c>
      <c r="F14" s="13">
        <v>14</v>
      </c>
      <c r="G14" s="13">
        <v>16</v>
      </c>
      <c r="H14" s="14">
        <f t="shared" si="0"/>
        <v>15</v>
      </c>
      <c r="I14" s="14">
        <f t="shared" si="1"/>
        <v>0.576923076923077</v>
      </c>
    </row>
    <row r="15" ht="24.95" customHeight="1" spans="1:9">
      <c r="A15" s="2" t="s">
        <v>40</v>
      </c>
      <c r="B15" s="20" t="s">
        <v>110</v>
      </c>
      <c r="C15" s="5">
        <v>25</v>
      </c>
      <c r="D15" s="5">
        <v>23</v>
      </c>
      <c r="E15" s="13">
        <v>19</v>
      </c>
      <c r="F15" s="13">
        <v>19</v>
      </c>
      <c r="G15" s="13">
        <v>12</v>
      </c>
      <c r="H15" s="14">
        <f t="shared" si="0"/>
        <v>16.6666666666667</v>
      </c>
      <c r="I15" s="14">
        <f t="shared" si="1"/>
        <v>0.72463768115942</v>
      </c>
    </row>
    <row r="16" ht="23.45" customHeight="1" spans="3:7">
      <c r="C16" s="26"/>
      <c r="D16" s="27"/>
      <c r="E16" s="28"/>
      <c r="F16" s="28"/>
      <c r="G16" s="28"/>
    </row>
  </sheetData>
  <mergeCells count="3">
    <mergeCell ref="A3:I3"/>
    <mergeCell ref="A16:B16"/>
    <mergeCell ref="A1:I2"/>
  </mergeCells>
  <printOptions horizontalCentered="1" verticalCentered="1"/>
  <pageMargins left="0.751388888888889" right="0.751388888888889" top="1" bottom="1" header="0.5" footer="0.5"/>
  <pageSetup paperSize="9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0"/>
  <sheetViews>
    <sheetView tabSelected="1" workbookViewId="0">
      <selection activeCell="L33" sqref="L33"/>
    </sheetView>
  </sheetViews>
  <sheetFormatPr defaultColWidth="9" defaultRowHeight="13.5"/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ht="14.25" spans="1:9">
      <c r="A3" s="2" t="s">
        <v>1</v>
      </c>
      <c r="B3" s="2"/>
      <c r="C3" s="2"/>
      <c r="D3" s="2"/>
      <c r="E3" s="2"/>
      <c r="F3" s="2"/>
      <c r="G3" s="2"/>
      <c r="H3" s="2"/>
      <c r="I3" s="2"/>
    </row>
    <row r="4" ht="14.25" spans="1:9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3" t="s">
        <v>9</v>
      </c>
      <c r="I4" s="3" t="s">
        <v>10</v>
      </c>
    </row>
    <row r="5" ht="14.25" spans="1:9">
      <c r="A5" s="2" t="s">
        <v>11</v>
      </c>
      <c r="B5" s="4" t="s">
        <v>12</v>
      </c>
      <c r="C5" s="5">
        <v>26</v>
      </c>
      <c r="D5" s="5">
        <v>24</v>
      </c>
      <c r="E5" s="6" t="s">
        <v>14</v>
      </c>
      <c r="F5" s="7"/>
      <c r="G5" s="7"/>
      <c r="H5" s="8"/>
      <c r="I5" s="8"/>
    </row>
    <row r="6" ht="14.25" spans="1:9">
      <c r="A6" s="2" t="s">
        <v>15</v>
      </c>
      <c r="B6" s="4" t="s">
        <v>16</v>
      </c>
      <c r="C6" s="5">
        <v>26</v>
      </c>
      <c r="D6" s="5">
        <v>23</v>
      </c>
      <c r="E6" s="9"/>
      <c r="F6" s="10"/>
      <c r="G6" s="10"/>
      <c r="H6" s="8"/>
      <c r="I6" s="8"/>
    </row>
    <row r="7" ht="14.25" spans="1:9">
      <c r="A7" s="2" t="s">
        <v>18</v>
      </c>
      <c r="B7" s="4" t="s">
        <v>19</v>
      </c>
      <c r="C7" s="5">
        <v>24</v>
      </c>
      <c r="D7" s="5">
        <v>20</v>
      </c>
      <c r="E7" s="11"/>
      <c r="F7" s="12"/>
      <c r="G7" s="12"/>
      <c r="H7" s="8"/>
      <c r="I7" s="8"/>
    </row>
    <row r="8" ht="14.25" spans="1:9">
      <c r="A8" s="2" t="s">
        <v>21</v>
      </c>
      <c r="B8" s="4" t="s">
        <v>22</v>
      </c>
      <c r="C8" s="5">
        <v>40</v>
      </c>
      <c r="D8" s="5">
        <v>31</v>
      </c>
      <c r="E8" s="13">
        <v>26</v>
      </c>
      <c r="F8" s="13">
        <v>25</v>
      </c>
      <c r="G8" s="13">
        <v>24</v>
      </c>
      <c r="H8" s="14">
        <f t="shared" ref="H8:H15" si="0">AVERAGE(E8:G8)</f>
        <v>25</v>
      </c>
      <c r="I8" s="14">
        <f t="shared" ref="I8:I15" si="1">H8/D8</f>
        <v>0.806451612903226</v>
      </c>
    </row>
    <row r="9" ht="14.25" spans="1:9">
      <c r="A9" s="2" t="s">
        <v>24</v>
      </c>
      <c r="B9" s="4" t="s">
        <v>25</v>
      </c>
      <c r="C9" s="5">
        <v>40</v>
      </c>
      <c r="D9" s="5">
        <v>38</v>
      </c>
      <c r="E9" s="13">
        <v>31</v>
      </c>
      <c r="F9" s="13">
        <v>26</v>
      </c>
      <c r="G9" s="13">
        <v>29</v>
      </c>
      <c r="H9" s="14">
        <f t="shared" si="0"/>
        <v>28.6666666666667</v>
      </c>
      <c r="I9" s="14">
        <f t="shared" si="1"/>
        <v>0.754385964912282</v>
      </c>
    </row>
    <row r="10" ht="14.25" spans="1:9">
      <c r="A10" s="2" t="s">
        <v>26</v>
      </c>
      <c r="B10" s="4" t="s">
        <v>27</v>
      </c>
      <c r="C10" s="5">
        <v>20</v>
      </c>
      <c r="D10" s="5">
        <v>19</v>
      </c>
      <c r="E10" s="13">
        <v>15</v>
      </c>
      <c r="F10" s="13">
        <v>18</v>
      </c>
      <c r="G10" s="13">
        <v>18</v>
      </c>
      <c r="H10" s="14">
        <f t="shared" si="0"/>
        <v>17</v>
      </c>
      <c r="I10" s="14">
        <f t="shared" si="1"/>
        <v>0.894736842105263</v>
      </c>
    </row>
    <row r="11" ht="14.25" spans="1:9">
      <c r="A11" s="2" t="s">
        <v>29</v>
      </c>
      <c r="B11" s="4" t="s">
        <v>30</v>
      </c>
      <c r="C11" s="5">
        <v>37</v>
      </c>
      <c r="D11" s="5">
        <v>31</v>
      </c>
      <c r="E11" s="13">
        <v>29</v>
      </c>
      <c r="F11" s="13">
        <v>26</v>
      </c>
      <c r="G11" s="13">
        <v>29</v>
      </c>
      <c r="H11" s="14">
        <f t="shared" si="0"/>
        <v>28</v>
      </c>
      <c r="I11" s="14">
        <f t="shared" si="1"/>
        <v>0.903225806451613</v>
      </c>
    </row>
    <row r="12" ht="14.25" spans="1:9">
      <c r="A12" s="2" t="s">
        <v>32</v>
      </c>
      <c r="B12" s="4" t="s">
        <v>33</v>
      </c>
      <c r="C12" s="5">
        <v>24</v>
      </c>
      <c r="D12" s="5">
        <v>23</v>
      </c>
      <c r="E12" s="13">
        <v>21</v>
      </c>
      <c r="F12" s="13">
        <v>21</v>
      </c>
      <c r="G12" s="13">
        <v>21</v>
      </c>
      <c r="H12" s="14">
        <f t="shared" si="0"/>
        <v>21</v>
      </c>
      <c r="I12" s="14">
        <f t="shared" si="1"/>
        <v>0.91304347826087</v>
      </c>
    </row>
    <row r="13" ht="14.25" spans="1:9">
      <c r="A13" s="2" t="s">
        <v>35</v>
      </c>
      <c r="B13" s="4" t="s">
        <v>36</v>
      </c>
      <c r="C13" s="5">
        <v>32</v>
      </c>
      <c r="D13" s="5">
        <v>30</v>
      </c>
      <c r="E13" s="13">
        <v>26</v>
      </c>
      <c r="F13" s="13">
        <v>29</v>
      </c>
      <c r="G13" s="13">
        <v>26</v>
      </c>
      <c r="H13" s="14">
        <f t="shared" si="0"/>
        <v>27</v>
      </c>
      <c r="I13" s="14">
        <f t="shared" si="1"/>
        <v>0.9</v>
      </c>
    </row>
    <row r="14" ht="14.25" spans="1:9">
      <c r="A14" s="2" t="s">
        <v>38</v>
      </c>
      <c r="B14" s="4" t="s">
        <v>39</v>
      </c>
      <c r="C14" s="5">
        <v>36</v>
      </c>
      <c r="D14" s="5">
        <v>31</v>
      </c>
      <c r="E14" s="13">
        <v>31</v>
      </c>
      <c r="F14" s="13">
        <v>30</v>
      </c>
      <c r="G14" s="13">
        <v>30</v>
      </c>
      <c r="H14" s="14">
        <f t="shared" si="0"/>
        <v>30.3333333333333</v>
      </c>
      <c r="I14" s="14">
        <f t="shared" si="1"/>
        <v>0.978494623655913</v>
      </c>
    </row>
    <row r="15" ht="14.25" spans="1:9">
      <c r="A15" s="2" t="s">
        <v>40</v>
      </c>
      <c r="B15" s="4" t="s">
        <v>41</v>
      </c>
      <c r="C15" s="5">
        <v>38</v>
      </c>
      <c r="D15" s="5">
        <v>32</v>
      </c>
      <c r="E15" s="13">
        <v>28</v>
      </c>
      <c r="F15" s="13">
        <v>31</v>
      </c>
      <c r="G15" s="13">
        <v>30</v>
      </c>
      <c r="H15" s="14">
        <f t="shared" si="0"/>
        <v>29.6666666666667</v>
      </c>
      <c r="I15" s="14">
        <f t="shared" si="1"/>
        <v>0.927083333333334</v>
      </c>
    </row>
    <row r="16" ht="14.25" spans="1:9">
      <c r="A16" s="15" t="s">
        <v>43</v>
      </c>
      <c r="B16" s="16"/>
      <c r="C16" s="16"/>
      <c r="D16" s="16"/>
      <c r="E16" s="16"/>
      <c r="F16" s="16"/>
      <c r="G16" s="16"/>
      <c r="H16" s="16"/>
      <c r="I16" s="23"/>
    </row>
    <row r="17" ht="14.25" spans="1:9">
      <c r="A17" s="2" t="s">
        <v>2</v>
      </c>
      <c r="B17" s="2" t="s">
        <v>3</v>
      </c>
      <c r="C17" s="2" t="s">
        <v>4</v>
      </c>
      <c r="D17" s="2" t="s">
        <v>5</v>
      </c>
      <c r="E17" s="2" t="s">
        <v>6</v>
      </c>
      <c r="F17" s="2" t="s">
        <v>7</v>
      </c>
      <c r="G17" s="2" t="s">
        <v>8</v>
      </c>
      <c r="H17" s="3" t="s">
        <v>9</v>
      </c>
      <c r="I17" s="3" t="s">
        <v>10</v>
      </c>
    </row>
    <row r="18" ht="14.25" spans="1:9">
      <c r="A18" s="2" t="s">
        <v>11</v>
      </c>
      <c r="B18" s="4" t="s">
        <v>44</v>
      </c>
      <c r="C18" s="5">
        <v>22</v>
      </c>
      <c r="D18" s="5">
        <v>21</v>
      </c>
      <c r="E18" s="13">
        <v>15</v>
      </c>
      <c r="F18" s="13">
        <v>14</v>
      </c>
      <c r="G18" s="13">
        <v>11</v>
      </c>
      <c r="H18" s="14">
        <f t="shared" ref="H18:H27" si="2">AVERAGE(E18:G18)</f>
        <v>13.3333333333333</v>
      </c>
      <c r="I18" s="14">
        <f t="shared" ref="I18:I27" si="3">H18/D18</f>
        <v>0.634920634920633</v>
      </c>
    </row>
    <row r="19" ht="14.25" spans="1:9">
      <c r="A19" s="2" t="s">
        <v>15</v>
      </c>
      <c r="B19" s="4" t="s">
        <v>45</v>
      </c>
      <c r="C19" s="5">
        <v>27</v>
      </c>
      <c r="D19" s="5">
        <v>24</v>
      </c>
      <c r="E19" s="13">
        <v>13</v>
      </c>
      <c r="F19" s="13">
        <v>12</v>
      </c>
      <c r="G19" s="13">
        <v>17</v>
      </c>
      <c r="H19" s="14">
        <f t="shared" si="2"/>
        <v>14</v>
      </c>
      <c r="I19" s="14">
        <f t="shared" si="3"/>
        <v>0.583333333333333</v>
      </c>
    </row>
    <row r="20" ht="14.25" spans="1:9">
      <c r="A20" s="2" t="s">
        <v>18</v>
      </c>
      <c r="B20" s="4" t="s">
        <v>46</v>
      </c>
      <c r="C20" s="5">
        <v>40</v>
      </c>
      <c r="D20" s="5">
        <v>40</v>
      </c>
      <c r="E20" s="13">
        <v>40</v>
      </c>
      <c r="F20" s="13">
        <v>40</v>
      </c>
      <c r="G20" s="13">
        <v>40</v>
      </c>
      <c r="H20" s="14">
        <f t="shared" si="2"/>
        <v>40</v>
      </c>
      <c r="I20" s="14">
        <f t="shared" si="3"/>
        <v>1</v>
      </c>
    </row>
    <row r="21" ht="14.25" spans="1:9">
      <c r="A21" s="2" t="s">
        <v>21</v>
      </c>
      <c r="B21" s="4" t="s">
        <v>47</v>
      </c>
      <c r="C21" s="5">
        <v>43</v>
      </c>
      <c r="D21" s="5">
        <v>43</v>
      </c>
      <c r="E21" s="13">
        <v>38</v>
      </c>
      <c r="F21" s="13">
        <v>29</v>
      </c>
      <c r="G21" s="13">
        <v>31</v>
      </c>
      <c r="H21" s="14">
        <f t="shared" si="2"/>
        <v>32.6666666666667</v>
      </c>
      <c r="I21" s="14">
        <f t="shared" si="3"/>
        <v>0.759689922480621</v>
      </c>
    </row>
    <row r="22" ht="14.25" spans="1:9">
      <c r="A22" s="2" t="s">
        <v>24</v>
      </c>
      <c r="B22" s="4" t="s">
        <v>48</v>
      </c>
      <c r="C22" s="5">
        <v>27</v>
      </c>
      <c r="D22" s="5">
        <v>25</v>
      </c>
      <c r="E22" s="13">
        <v>22</v>
      </c>
      <c r="F22" s="13">
        <v>21</v>
      </c>
      <c r="G22" s="13">
        <v>18</v>
      </c>
      <c r="H22" s="14">
        <f t="shared" si="2"/>
        <v>20.3333333333333</v>
      </c>
      <c r="I22" s="14">
        <f t="shared" si="3"/>
        <v>0.813333333333332</v>
      </c>
    </row>
    <row r="23" ht="14.25" spans="1:9">
      <c r="A23" s="2" t="s">
        <v>26</v>
      </c>
      <c r="B23" s="4" t="s">
        <v>49</v>
      </c>
      <c r="C23" s="5">
        <v>31</v>
      </c>
      <c r="D23" s="5">
        <v>27</v>
      </c>
      <c r="E23" s="13">
        <v>23</v>
      </c>
      <c r="F23" s="13">
        <v>24</v>
      </c>
      <c r="G23" s="13">
        <v>20</v>
      </c>
      <c r="H23" s="14">
        <f t="shared" si="2"/>
        <v>22.3333333333333</v>
      </c>
      <c r="I23" s="14">
        <f t="shared" si="3"/>
        <v>0.827160493827159</v>
      </c>
    </row>
    <row r="24" ht="14.25" spans="1:9">
      <c r="A24" s="2" t="s">
        <v>29</v>
      </c>
      <c r="B24" s="4" t="s">
        <v>50</v>
      </c>
      <c r="C24" s="5">
        <v>26</v>
      </c>
      <c r="D24" s="5">
        <v>25</v>
      </c>
      <c r="E24" s="13">
        <v>19</v>
      </c>
      <c r="F24" s="13">
        <v>13</v>
      </c>
      <c r="G24" s="13">
        <v>14</v>
      </c>
      <c r="H24" s="14">
        <f t="shared" si="2"/>
        <v>15.3333333333333</v>
      </c>
      <c r="I24" s="14">
        <f t="shared" si="3"/>
        <v>0.613333333333332</v>
      </c>
    </row>
    <row r="25" ht="14.25" spans="1:9">
      <c r="A25" s="2" t="s">
        <v>32</v>
      </c>
      <c r="B25" s="4" t="s">
        <v>51</v>
      </c>
      <c r="C25" s="5">
        <v>21</v>
      </c>
      <c r="D25" s="5">
        <v>18</v>
      </c>
      <c r="E25" s="13">
        <v>14</v>
      </c>
      <c r="F25" s="13">
        <v>14</v>
      </c>
      <c r="G25" s="13">
        <v>13</v>
      </c>
      <c r="H25" s="14">
        <f t="shared" si="2"/>
        <v>13.6666666666667</v>
      </c>
      <c r="I25" s="14">
        <f t="shared" si="3"/>
        <v>0.759259259259261</v>
      </c>
    </row>
    <row r="26" ht="14.25" spans="1:9">
      <c r="A26" s="2" t="s">
        <v>35</v>
      </c>
      <c r="B26" s="17" t="s">
        <v>52</v>
      </c>
      <c r="C26" s="5">
        <v>26</v>
      </c>
      <c r="D26" s="5">
        <v>24</v>
      </c>
      <c r="E26" s="13">
        <v>16</v>
      </c>
      <c r="F26" s="13">
        <v>10</v>
      </c>
      <c r="G26" s="13">
        <v>10</v>
      </c>
      <c r="H26" s="14">
        <f t="shared" si="2"/>
        <v>12</v>
      </c>
      <c r="I26" s="14">
        <f t="shared" si="3"/>
        <v>0.5</v>
      </c>
    </row>
    <row r="27" ht="14.25" spans="1:9">
      <c r="A27" s="2" t="s">
        <v>38</v>
      </c>
      <c r="B27" s="4" t="s">
        <v>53</v>
      </c>
      <c r="C27" s="5">
        <v>21</v>
      </c>
      <c r="D27" s="5">
        <v>22</v>
      </c>
      <c r="E27" s="13">
        <v>19</v>
      </c>
      <c r="F27" s="13">
        <v>14</v>
      </c>
      <c r="G27" s="13">
        <v>11</v>
      </c>
      <c r="H27" s="14">
        <f t="shared" si="2"/>
        <v>14.6666666666667</v>
      </c>
      <c r="I27" s="14">
        <f t="shared" si="3"/>
        <v>0.666666666666668</v>
      </c>
    </row>
    <row r="28" ht="14.25" spans="1:9">
      <c r="A28" s="15" t="s">
        <v>77</v>
      </c>
      <c r="B28" s="16"/>
      <c r="C28" s="16"/>
      <c r="D28" s="16"/>
      <c r="E28" s="16"/>
      <c r="F28" s="16"/>
      <c r="G28" s="16"/>
      <c r="H28" s="16"/>
      <c r="I28" s="23"/>
    </row>
    <row r="29" ht="14.25" spans="1:9">
      <c r="A29" s="2" t="s">
        <v>2</v>
      </c>
      <c r="B29" s="2" t="s">
        <v>3</v>
      </c>
      <c r="C29" s="2" t="s">
        <v>4</v>
      </c>
      <c r="D29" s="2" t="s">
        <v>5</v>
      </c>
      <c r="E29" s="3" t="s">
        <v>78</v>
      </c>
      <c r="F29" s="2" t="s">
        <v>7</v>
      </c>
      <c r="G29" s="2" t="s">
        <v>8</v>
      </c>
      <c r="H29" s="3" t="s">
        <v>9</v>
      </c>
      <c r="I29" s="3" t="s">
        <v>10</v>
      </c>
    </row>
    <row r="30" ht="14.25" spans="1:9">
      <c r="A30" s="2" t="s">
        <v>11</v>
      </c>
      <c r="B30" s="17" t="s">
        <v>79</v>
      </c>
      <c r="C30" s="18">
        <v>34</v>
      </c>
      <c r="D30" s="5" t="s">
        <v>80</v>
      </c>
      <c r="E30" s="13" t="s">
        <v>14</v>
      </c>
      <c r="F30" s="13"/>
      <c r="G30" s="13"/>
      <c r="H30" s="14"/>
      <c r="I30" s="14"/>
    </row>
    <row r="31" ht="14.25" spans="1:9">
      <c r="A31" s="2" t="s">
        <v>15</v>
      </c>
      <c r="B31" s="4" t="s">
        <v>81</v>
      </c>
      <c r="C31" s="18">
        <v>38</v>
      </c>
      <c r="D31" s="5" t="s">
        <v>82</v>
      </c>
      <c r="E31" s="13"/>
      <c r="F31" s="13"/>
      <c r="G31" s="13"/>
      <c r="H31" s="14"/>
      <c r="I31" s="14"/>
    </row>
    <row r="32" ht="14.25" spans="1:9">
      <c r="A32" s="2" t="s">
        <v>18</v>
      </c>
      <c r="B32" s="4" t="s">
        <v>83</v>
      </c>
      <c r="C32" s="18">
        <v>42</v>
      </c>
      <c r="D32" s="5" t="s">
        <v>84</v>
      </c>
      <c r="E32" s="13"/>
      <c r="F32" s="13"/>
      <c r="G32" s="13"/>
      <c r="H32" s="14"/>
      <c r="I32" s="14"/>
    </row>
    <row r="33" ht="14.25" spans="1:9">
      <c r="A33" s="2" t="s">
        <v>21</v>
      </c>
      <c r="B33" s="4" t="s">
        <v>85</v>
      </c>
      <c r="C33" s="18">
        <v>27</v>
      </c>
      <c r="D33" s="5" t="s">
        <v>34</v>
      </c>
      <c r="E33" s="13">
        <v>18</v>
      </c>
      <c r="F33" s="13">
        <v>11</v>
      </c>
      <c r="G33" s="13">
        <v>9</v>
      </c>
      <c r="H33" s="14">
        <f t="shared" ref="H33:H40" si="4">AVERAGE(E33:G33)</f>
        <v>12.6666666666667</v>
      </c>
      <c r="I33" s="14">
        <f t="shared" ref="I33:I40" si="5">H33/D33</f>
        <v>0.603174603174605</v>
      </c>
    </row>
    <row r="34" ht="14.25" spans="1:9">
      <c r="A34" s="2" t="s">
        <v>24</v>
      </c>
      <c r="B34" s="17" t="s">
        <v>86</v>
      </c>
      <c r="C34" s="18">
        <v>36</v>
      </c>
      <c r="D34" s="5" t="s">
        <v>87</v>
      </c>
      <c r="E34" s="13">
        <v>24</v>
      </c>
      <c r="F34" s="13">
        <v>14</v>
      </c>
      <c r="G34" s="13">
        <v>8</v>
      </c>
      <c r="H34" s="14">
        <f t="shared" si="4"/>
        <v>15.3333333333333</v>
      </c>
      <c r="I34" s="14">
        <f t="shared" si="5"/>
        <v>0.51111111111111</v>
      </c>
    </row>
    <row r="35" ht="14.25" spans="1:9">
      <c r="A35" s="2" t="s">
        <v>26</v>
      </c>
      <c r="B35" s="4" t="s">
        <v>88</v>
      </c>
      <c r="C35" s="18">
        <v>39</v>
      </c>
      <c r="D35" s="5" t="s">
        <v>89</v>
      </c>
      <c r="E35" s="13">
        <v>20</v>
      </c>
      <c r="F35" s="13">
        <v>24</v>
      </c>
      <c r="G35" s="13">
        <v>21</v>
      </c>
      <c r="H35" s="14">
        <f t="shared" si="4"/>
        <v>21.6666666666667</v>
      </c>
      <c r="I35" s="14">
        <f t="shared" si="5"/>
        <v>0.773809523809525</v>
      </c>
    </row>
    <row r="36" ht="14.25" spans="1:9">
      <c r="A36" s="2" t="s">
        <v>29</v>
      </c>
      <c r="B36" s="4" t="s">
        <v>90</v>
      </c>
      <c r="C36" s="18">
        <v>33</v>
      </c>
      <c r="D36" s="5" t="s">
        <v>91</v>
      </c>
      <c r="E36" s="13">
        <v>27</v>
      </c>
      <c r="F36" s="13">
        <v>25</v>
      </c>
      <c r="G36" s="13">
        <v>26</v>
      </c>
      <c r="H36" s="14">
        <f t="shared" si="4"/>
        <v>26</v>
      </c>
      <c r="I36" s="14">
        <f t="shared" si="5"/>
        <v>0.8125</v>
      </c>
    </row>
    <row r="37" ht="14.25" spans="1:9">
      <c r="A37" s="2" t="s">
        <v>32</v>
      </c>
      <c r="B37" s="4" t="s">
        <v>92</v>
      </c>
      <c r="C37" s="18">
        <v>33</v>
      </c>
      <c r="D37" s="5" t="s">
        <v>13</v>
      </c>
      <c r="E37" s="13">
        <v>24</v>
      </c>
      <c r="F37" s="13">
        <v>24</v>
      </c>
      <c r="G37" s="13">
        <v>15</v>
      </c>
      <c r="H37" s="14">
        <f t="shared" si="4"/>
        <v>21</v>
      </c>
      <c r="I37" s="14">
        <f t="shared" si="5"/>
        <v>0.875</v>
      </c>
    </row>
    <row r="38" ht="14.25" spans="1:9">
      <c r="A38" s="2" t="s">
        <v>35</v>
      </c>
      <c r="B38" s="4" t="s">
        <v>93</v>
      </c>
      <c r="C38" s="18">
        <v>34</v>
      </c>
      <c r="D38" s="5" t="s">
        <v>94</v>
      </c>
      <c r="E38" s="13">
        <v>19</v>
      </c>
      <c r="F38" s="13">
        <v>27</v>
      </c>
      <c r="G38" s="13">
        <v>19</v>
      </c>
      <c r="H38" s="14">
        <f t="shared" si="4"/>
        <v>21.6666666666667</v>
      </c>
      <c r="I38" s="14">
        <f t="shared" si="5"/>
        <v>0.80246913580247</v>
      </c>
    </row>
    <row r="39" ht="14.25" spans="1:9">
      <c r="A39" s="2" t="s">
        <v>38</v>
      </c>
      <c r="B39" s="4" t="s">
        <v>95</v>
      </c>
      <c r="C39" s="19" t="s">
        <v>37</v>
      </c>
      <c r="D39" s="19" t="s">
        <v>97</v>
      </c>
      <c r="E39" s="13">
        <v>19</v>
      </c>
      <c r="F39" s="13">
        <v>18</v>
      </c>
      <c r="G39" s="13">
        <v>17</v>
      </c>
      <c r="H39" s="14">
        <f t="shared" si="4"/>
        <v>18</v>
      </c>
      <c r="I39" s="14">
        <f t="shared" si="5"/>
        <v>0.72</v>
      </c>
    </row>
    <row r="40" ht="14.25" spans="1:9">
      <c r="A40" s="2" t="s">
        <v>40</v>
      </c>
      <c r="B40" s="4" t="s">
        <v>98</v>
      </c>
      <c r="C40" s="19" t="s">
        <v>87</v>
      </c>
      <c r="D40" s="19" t="s">
        <v>17</v>
      </c>
      <c r="E40" s="13">
        <v>23</v>
      </c>
      <c r="F40" s="13">
        <v>17</v>
      </c>
      <c r="G40" s="13">
        <v>19</v>
      </c>
      <c r="H40" s="14">
        <f t="shared" si="4"/>
        <v>19.6666666666667</v>
      </c>
      <c r="I40" s="14">
        <f t="shared" si="5"/>
        <v>0.855072463768117</v>
      </c>
    </row>
    <row r="41" ht="14.25" spans="1:9">
      <c r="A41" s="2" t="s">
        <v>99</v>
      </c>
      <c r="B41" s="2"/>
      <c r="C41" s="2"/>
      <c r="D41" s="2"/>
      <c r="E41" s="2"/>
      <c r="F41" s="2"/>
      <c r="G41" s="2"/>
      <c r="H41" s="2"/>
      <c r="I41" s="2"/>
    </row>
    <row r="42" ht="14.25" spans="1:9">
      <c r="A42" s="2" t="s">
        <v>2</v>
      </c>
      <c r="B42" s="2" t="s">
        <v>3</v>
      </c>
      <c r="C42" s="2" t="s">
        <v>4</v>
      </c>
      <c r="D42" s="2" t="s">
        <v>5</v>
      </c>
      <c r="E42" s="2" t="s">
        <v>6</v>
      </c>
      <c r="F42" s="2" t="s">
        <v>7</v>
      </c>
      <c r="G42" s="2" t="s">
        <v>8</v>
      </c>
      <c r="H42" s="3" t="s">
        <v>9</v>
      </c>
      <c r="I42" s="3" t="s">
        <v>10</v>
      </c>
    </row>
    <row r="43" ht="14.25" spans="1:9">
      <c r="A43" s="2" t="s">
        <v>11</v>
      </c>
      <c r="B43" s="20" t="s">
        <v>100</v>
      </c>
      <c r="C43" s="5">
        <v>25</v>
      </c>
      <c r="D43" s="5">
        <v>25</v>
      </c>
      <c r="E43" s="13">
        <v>3</v>
      </c>
      <c r="F43" s="13">
        <v>4</v>
      </c>
      <c r="G43" s="13">
        <v>1</v>
      </c>
      <c r="H43" s="14">
        <f t="shared" ref="H43:H53" si="6">AVERAGE(E43:G43)</f>
        <v>2.66666666666667</v>
      </c>
      <c r="I43" s="14">
        <f t="shared" ref="I43:I53" si="7">H43/D43</f>
        <v>0.106666666666667</v>
      </c>
    </row>
    <row r="44" ht="14.25" spans="1:9">
      <c r="A44" s="2" t="s">
        <v>15</v>
      </c>
      <c r="B44" s="20" t="s">
        <v>101</v>
      </c>
      <c r="C44" s="5">
        <v>30</v>
      </c>
      <c r="D44" s="5">
        <v>25</v>
      </c>
      <c r="E44" s="13">
        <v>14</v>
      </c>
      <c r="F44" s="13">
        <v>6</v>
      </c>
      <c r="G44" s="13">
        <v>9</v>
      </c>
      <c r="H44" s="14">
        <f t="shared" si="6"/>
        <v>9.66666666666667</v>
      </c>
      <c r="I44" s="14">
        <f t="shared" si="7"/>
        <v>0.386666666666667</v>
      </c>
    </row>
    <row r="45" ht="14.25" spans="1:9">
      <c r="A45" s="2" t="s">
        <v>18</v>
      </c>
      <c r="B45" s="20" t="s">
        <v>102</v>
      </c>
      <c r="C45" s="5">
        <v>30</v>
      </c>
      <c r="D45" s="5">
        <v>27</v>
      </c>
      <c r="E45" s="13">
        <v>20</v>
      </c>
      <c r="F45" s="13">
        <v>1</v>
      </c>
      <c r="G45" s="13">
        <v>15</v>
      </c>
      <c r="H45" s="14">
        <f t="shared" si="6"/>
        <v>12</v>
      </c>
      <c r="I45" s="14">
        <f t="shared" si="7"/>
        <v>0.444444444444444</v>
      </c>
    </row>
    <row r="46" ht="14.25" spans="1:9">
      <c r="A46" s="2" t="s">
        <v>21</v>
      </c>
      <c r="B46" s="20" t="s">
        <v>103</v>
      </c>
      <c r="C46" s="5">
        <v>26</v>
      </c>
      <c r="D46" s="5">
        <v>22</v>
      </c>
      <c r="E46" s="13">
        <v>22</v>
      </c>
      <c r="F46" s="13">
        <v>17</v>
      </c>
      <c r="G46" s="13">
        <v>20</v>
      </c>
      <c r="H46" s="14">
        <f t="shared" si="6"/>
        <v>19.6666666666667</v>
      </c>
      <c r="I46" s="14">
        <f t="shared" si="7"/>
        <v>0.893939393939394</v>
      </c>
    </row>
    <row r="47" ht="14.25" spans="1:9">
      <c r="A47" s="2" t="s">
        <v>24</v>
      </c>
      <c r="B47" s="21" t="s">
        <v>104</v>
      </c>
      <c r="C47" s="5">
        <v>28</v>
      </c>
      <c r="D47" s="5">
        <v>26</v>
      </c>
      <c r="E47" s="13">
        <v>8</v>
      </c>
      <c r="F47" s="13">
        <v>6</v>
      </c>
      <c r="G47" s="13">
        <v>16</v>
      </c>
      <c r="H47" s="14">
        <f t="shared" si="6"/>
        <v>10</v>
      </c>
      <c r="I47" s="14">
        <f t="shared" si="7"/>
        <v>0.384615384615385</v>
      </c>
    </row>
    <row r="48" ht="14.25" spans="1:9">
      <c r="A48" s="2" t="s">
        <v>26</v>
      </c>
      <c r="B48" s="20" t="s">
        <v>105</v>
      </c>
      <c r="C48" s="5">
        <v>26</v>
      </c>
      <c r="D48" s="5">
        <v>23</v>
      </c>
      <c r="E48" s="13">
        <v>14</v>
      </c>
      <c r="F48" s="13">
        <v>11</v>
      </c>
      <c r="G48" s="13">
        <v>17</v>
      </c>
      <c r="H48" s="14">
        <f t="shared" si="6"/>
        <v>14</v>
      </c>
      <c r="I48" s="14">
        <f t="shared" si="7"/>
        <v>0.608695652173913</v>
      </c>
    </row>
    <row r="49" ht="14.25" spans="1:9">
      <c r="A49" s="2" t="s">
        <v>29</v>
      </c>
      <c r="B49" s="20" t="s">
        <v>106</v>
      </c>
      <c r="C49" s="5">
        <v>47</v>
      </c>
      <c r="D49" s="5">
        <v>44</v>
      </c>
      <c r="E49" s="13">
        <v>13</v>
      </c>
      <c r="F49" s="13">
        <v>18</v>
      </c>
      <c r="G49" s="13">
        <v>25</v>
      </c>
      <c r="H49" s="14">
        <f t="shared" si="6"/>
        <v>18.6666666666667</v>
      </c>
      <c r="I49" s="14">
        <f t="shared" si="7"/>
        <v>0.424242424242424</v>
      </c>
    </row>
    <row r="50" ht="14.25" spans="1:9">
      <c r="A50" s="2" t="s">
        <v>32</v>
      </c>
      <c r="B50" s="20" t="s">
        <v>107</v>
      </c>
      <c r="C50" s="5">
        <v>37</v>
      </c>
      <c r="D50" s="5">
        <v>35</v>
      </c>
      <c r="E50" s="13">
        <v>13</v>
      </c>
      <c r="F50" s="13">
        <v>16</v>
      </c>
      <c r="G50" s="13">
        <v>22</v>
      </c>
      <c r="H50" s="14">
        <f t="shared" si="6"/>
        <v>17</v>
      </c>
      <c r="I50" s="14">
        <f t="shared" si="7"/>
        <v>0.485714285714286</v>
      </c>
    </row>
    <row r="51" ht="14.25" spans="1:9">
      <c r="A51" s="2" t="s">
        <v>35</v>
      </c>
      <c r="B51" s="20" t="s">
        <v>108</v>
      </c>
      <c r="C51" s="5">
        <v>28</v>
      </c>
      <c r="D51" s="5">
        <v>28</v>
      </c>
      <c r="E51" s="13">
        <v>7</v>
      </c>
      <c r="F51" s="13">
        <v>9</v>
      </c>
      <c r="G51" s="13">
        <v>8</v>
      </c>
      <c r="H51" s="14">
        <f t="shared" si="6"/>
        <v>8</v>
      </c>
      <c r="I51" s="14">
        <f t="shared" si="7"/>
        <v>0.285714285714286</v>
      </c>
    </row>
    <row r="52" ht="14.25" spans="1:9">
      <c r="A52" s="2" t="s">
        <v>38</v>
      </c>
      <c r="B52" s="20" t="s">
        <v>109</v>
      </c>
      <c r="C52" s="5">
        <v>26</v>
      </c>
      <c r="D52" s="5">
        <v>26</v>
      </c>
      <c r="E52" s="13">
        <v>15</v>
      </c>
      <c r="F52" s="13">
        <v>14</v>
      </c>
      <c r="G52" s="13">
        <v>16</v>
      </c>
      <c r="H52" s="14">
        <f t="shared" si="6"/>
        <v>15</v>
      </c>
      <c r="I52" s="14">
        <f t="shared" si="7"/>
        <v>0.576923076923077</v>
      </c>
    </row>
    <row r="53" ht="14.25" spans="1:9">
      <c r="A53" s="2" t="s">
        <v>40</v>
      </c>
      <c r="B53" s="20" t="s">
        <v>110</v>
      </c>
      <c r="C53" s="5">
        <v>25</v>
      </c>
      <c r="D53" s="5">
        <v>23</v>
      </c>
      <c r="E53" s="13">
        <v>19</v>
      </c>
      <c r="F53" s="13">
        <v>19</v>
      </c>
      <c r="G53" s="13">
        <v>12</v>
      </c>
      <c r="H53" s="14">
        <f t="shared" si="6"/>
        <v>16.6666666666667</v>
      </c>
      <c r="I53" s="14">
        <f t="shared" si="7"/>
        <v>0.72463768115942</v>
      </c>
    </row>
    <row r="54" ht="14.25" spans="1:9">
      <c r="A54" s="2" t="s">
        <v>54</v>
      </c>
      <c r="B54" s="2"/>
      <c r="C54" s="2"/>
      <c r="D54" s="2"/>
      <c r="E54" s="2"/>
      <c r="F54" s="2"/>
      <c r="G54" s="2"/>
      <c r="H54" s="2"/>
      <c r="I54" s="2"/>
    </row>
    <row r="55" ht="14.25" spans="1:9">
      <c r="A55" s="2" t="s">
        <v>2</v>
      </c>
      <c r="B55" s="2" t="s">
        <v>3</v>
      </c>
      <c r="C55" s="2" t="s">
        <v>4</v>
      </c>
      <c r="D55" s="2" t="s">
        <v>5</v>
      </c>
      <c r="E55" s="2" t="s">
        <v>6</v>
      </c>
      <c r="F55" s="2" t="s">
        <v>7</v>
      </c>
      <c r="G55" s="2" t="s">
        <v>8</v>
      </c>
      <c r="H55" s="3" t="s">
        <v>9</v>
      </c>
      <c r="I55" s="3" t="s">
        <v>10</v>
      </c>
    </row>
    <row r="56" ht="14.25" spans="1:9">
      <c r="A56" s="2" t="s">
        <v>11</v>
      </c>
      <c r="B56" s="20" t="s">
        <v>55</v>
      </c>
      <c r="C56" s="5">
        <v>29</v>
      </c>
      <c r="D56" s="22">
        <v>14</v>
      </c>
      <c r="E56" s="13" t="s">
        <v>14</v>
      </c>
      <c r="F56" s="13" t="s">
        <v>56</v>
      </c>
      <c r="G56" s="13" t="s">
        <v>56</v>
      </c>
      <c r="H56" s="14">
        <v>14</v>
      </c>
      <c r="I56" s="14">
        <f t="shared" ref="I56:I70" si="8">H56/D56</f>
        <v>1</v>
      </c>
    </row>
    <row r="57" ht="14.25" spans="1:9">
      <c r="A57" s="2" t="s">
        <v>15</v>
      </c>
      <c r="B57" s="20" t="s">
        <v>57</v>
      </c>
      <c r="C57" s="5">
        <v>29</v>
      </c>
      <c r="D57" s="22">
        <v>15</v>
      </c>
      <c r="E57" s="13" t="s">
        <v>14</v>
      </c>
      <c r="F57" s="13">
        <v>15</v>
      </c>
      <c r="G57" s="13" t="s">
        <v>58</v>
      </c>
      <c r="H57" s="14">
        <f t="shared" ref="H57:H70" si="9">AVERAGE(E57:G57)</f>
        <v>15</v>
      </c>
      <c r="I57" s="14">
        <f t="shared" si="8"/>
        <v>1</v>
      </c>
    </row>
    <row r="58" ht="14.25" spans="1:9">
      <c r="A58" s="2" t="s">
        <v>18</v>
      </c>
      <c r="B58" s="20" t="s">
        <v>59</v>
      </c>
      <c r="C58" s="5">
        <v>30</v>
      </c>
      <c r="D58" s="22">
        <v>14</v>
      </c>
      <c r="E58" s="13" t="s">
        <v>14</v>
      </c>
      <c r="F58" s="13" t="s">
        <v>56</v>
      </c>
      <c r="G58" s="13" t="s">
        <v>56</v>
      </c>
      <c r="H58" s="14">
        <v>14</v>
      </c>
      <c r="I58" s="14">
        <f t="shared" si="8"/>
        <v>1</v>
      </c>
    </row>
    <row r="59" ht="14.25" spans="1:9">
      <c r="A59" s="2" t="s">
        <v>21</v>
      </c>
      <c r="B59" s="20" t="s">
        <v>60</v>
      </c>
      <c r="C59" s="5">
        <v>23</v>
      </c>
      <c r="D59" s="22">
        <v>14</v>
      </c>
      <c r="E59" s="13" t="s">
        <v>14</v>
      </c>
      <c r="F59" s="13">
        <v>13</v>
      </c>
      <c r="G59" s="13">
        <v>14</v>
      </c>
      <c r="H59" s="14">
        <f t="shared" si="9"/>
        <v>13.5</v>
      </c>
      <c r="I59" s="14">
        <f t="shared" si="8"/>
        <v>0.964285714285714</v>
      </c>
    </row>
    <row r="60" ht="14.25" spans="1:9">
      <c r="A60" s="2" t="s">
        <v>24</v>
      </c>
      <c r="B60" s="20" t="s">
        <v>61</v>
      </c>
      <c r="C60" s="5">
        <v>27</v>
      </c>
      <c r="D60" s="22">
        <v>22</v>
      </c>
      <c r="E60" s="13" t="s">
        <v>14</v>
      </c>
      <c r="F60" s="13" t="s">
        <v>62</v>
      </c>
      <c r="G60" s="13">
        <v>22</v>
      </c>
      <c r="H60" s="14">
        <f t="shared" si="9"/>
        <v>22</v>
      </c>
      <c r="I60" s="14">
        <f t="shared" si="8"/>
        <v>1</v>
      </c>
    </row>
    <row r="61" ht="14.25" spans="1:9">
      <c r="A61" s="2" t="s">
        <v>26</v>
      </c>
      <c r="B61" s="20" t="s">
        <v>63</v>
      </c>
      <c r="C61" s="5" t="s">
        <v>37</v>
      </c>
      <c r="D61" s="22">
        <v>25</v>
      </c>
      <c r="E61" s="13" t="s">
        <v>14</v>
      </c>
      <c r="F61" s="13">
        <v>24</v>
      </c>
      <c r="G61" s="13">
        <v>24</v>
      </c>
      <c r="H61" s="14">
        <f t="shared" si="9"/>
        <v>24</v>
      </c>
      <c r="I61" s="14">
        <f t="shared" si="8"/>
        <v>0.96</v>
      </c>
    </row>
    <row r="62" ht="14.25" spans="1:9">
      <c r="A62" s="2" t="s">
        <v>29</v>
      </c>
      <c r="B62" s="20" t="s">
        <v>64</v>
      </c>
      <c r="C62" s="5">
        <v>30</v>
      </c>
      <c r="D62" s="22">
        <v>27</v>
      </c>
      <c r="E62" s="13">
        <v>27</v>
      </c>
      <c r="F62" s="13">
        <v>26</v>
      </c>
      <c r="G62" s="13">
        <v>27</v>
      </c>
      <c r="H62" s="14">
        <f t="shared" si="9"/>
        <v>26.6666666666667</v>
      </c>
      <c r="I62" s="14">
        <f t="shared" si="8"/>
        <v>0.987654320987654</v>
      </c>
    </row>
    <row r="63" ht="14.25" spans="1:9">
      <c r="A63" s="2" t="s">
        <v>32</v>
      </c>
      <c r="B63" s="20" t="s">
        <v>65</v>
      </c>
      <c r="C63" s="5">
        <v>31</v>
      </c>
      <c r="D63" s="22">
        <v>28</v>
      </c>
      <c r="E63" s="13">
        <v>28</v>
      </c>
      <c r="F63" s="13">
        <v>28</v>
      </c>
      <c r="G63" s="13">
        <v>28</v>
      </c>
      <c r="H63" s="14">
        <f t="shared" si="9"/>
        <v>28</v>
      </c>
      <c r="I63" s="14">
        <f t="shared" si="8"/>
        <v>1</v>
      </c>
    </row>
    <row r="64" ht="14.25" spans="1:9">
      <c r="A64" s="2" t="s">
        <v>35</v>
      </c>
      <c r="B64" s="20" t="s">
        <v>66</v>
      </c>
      <c r="C64" s="5">
        <v>30</v>
      </c>
      <c r="D64" s="22">
        <v>25</v>
      </c>
      <c r="E64" s="13">
        <v>23</v>
      </c>
      <c r="F64" s="13">
        <v>22</v>
      </c>
      <c r="G64" s="13">
        <v>24</v>
      </c>
      <c r="H64" s="14">
        <f t="shared" si="9"/>
        <v>23</v>
      </c>
      <c r="I64" s="14">
        <f t="shared" si="8"/>
        <v>0.92</v>
      </c>
    </row>
    <row r="65" ht="14.25" spans="1:9">
      <c r="A65" s="2" t="s">
        <v>38</v>
      </c>
      <c r="B65" s="20" t="s">
        <v>67</v>
      </c>
      <c r="C65" s="5">
        <v>30</v>
      </c>
      <c r="D65" s="22">
        <v>25</v>
      </c>
      <c r="E65" s="13">
        <v>23</v>
      </c>
      <c r="F65" s="13">
        <v>24</v>
      </c>
      <c r="G65" s="13">
        <v>24</v>
      </c>
      <c r="H65" s="14">
        <f t="shared" si="9"/>
        <v>23.6666666666667</v>
      </c>
      <c r="I65" s="14">
        <f t="shared" si="8"/>
        <v>0.946666666666667</v>
      </c>
    </row>
    <row r="66" ht="14.25" spans="1:9">
      <c r="A66" s="2" t="s">
        <v>40</v>
      </c>
      <c r="B66" s="20" t="s">
        <v>68</v>
      </c>
      <c r="C66" s="5">
        <v>30</v>
      </c>
      <c r="D66" s="22">
        <v>28</v>
      </c>
      <c r="E66" s="13">
        <v>26</v>
      </c>
      <c r="F66" s="13">
        <v>25</v>
      </c>
      <c r="G66" s="13">
        <v>24</v>
      </c>
      <c r="H66" s="14">
        <f t="shared" si="9"/>
        <v>25</v>
      </c>
      <c r="I66" s="14">
        <f t="shared" si="8"/>
        <v>0.892857142857143</v>
      </c>
    </row>
    <row r="67" ht="14.25" spans="1:9">
      <c r="A67" s="2" t="s">
        <v>69</v>
      </c>
      <c r="B67" s="20" t="s">
        <v>70</v>
      </c>
      <c r="C67" s="5">
        <v>30</v>
      </c>
      <c r="D67" s="22">
        <v>27</v>
      </c>
      <c r="E67" s="13">
        <v>27</v>
      </c>
      <c r="F67" s="13">
        <v>27</v>
      </c>
      <c r="G67" s="13">
        <v>25</v>
      </c>
      <c r="H67" s="14">
        <f t="shared" si="9"/>
        <v>26.3333333333333</v>
      </c>
      <c r="I67" s="14">
        <f t="shared" si="8"/>
        <v>0.975308641975309</v>
      </c>
    </row>
    <row r="68" ht="14.25" spans="1:9">
      <c r="A68" s="2" t="s">
        <v>71</v>
      </c>
      <c r="B68" s="20" t="s">
        <v>72</v>
      </c>
      <c r="C68" s="5">
        <v>30</v>
      </c>
      <c r="D68" s="22">
        <v>25</v>
      </c>
      <c r="E68" s="13">
        <v>23</v>
      </c>
      <c r="F68" s="13">
        <v>24</v>
      </c>
      <c r="G68" s="13">
        <v>23</v>
      </c>
      <c r="H68" s="14">
        <f t="shared" si="9"/>
        <v>23.3333333333333</v>
      </c>
      <c r="I68" s="14">
        <f t="shared" si="8"/>
        <v>0.933333333333333</v>
      </c>
    </row>
    <row r="69" ht="14.25" spans="1:9">
      <c r="A69" s="2" t="s">
        <v>56</v>
      </c>
      <c r="B69" s="20" t="s">
        <v>73</v>
      </c>
      <c r="C69" s="5">
        <v>30</v>
      </c>
      <c r="D69" s="22">
        <v>25</v>
      </c>
      <c r="E69" s="13">
        <v>22</v>
      </c>
      <c r="F69" s="13">
        <v>25</v>
      </c>
      <c r="G69" s="13">
        <v>26</v>
      </c>
      <c r="H69" s="14">
        <f t="shared" si="9"/>
        <v>24.3333333333333</v>
      </c>
      <c r="I69" s="14">
        <f t="shared" si="8"/>
        <v>0.973333333333333</v>
      </c>
    </row>
    <row r="70" ht="14.25" spans="1:9">
      <c r="A70" s="2" t="s">
        <v>58</v>
      </c>
      <c r="B70" s="20" t="s">
        <v>74</v>
      </c>
      <c r="C70" s="5">
        <v>30</v>
      </c>
      <c r="D70" s="22">
        <v>29</v>
      </c>
      <c r="E70" s="13">
        <v>25</v>
      </c>
      <c r="F70" s="13">
        <v>25</v>
      </c>
      <c r="G70" s="13">
        <v>28</v>
      </c>
      <c r="H70" s="14">
        <f t="shared" si="9"/>
        <v>26</v>
      </c>
      <c r="I70" s="14">
        <f t="shared" si="8"/>
        <v>0.896551724137931</v>
      </c>
    </row>
  </sheetData>
  <mergeCells count="8">
    <mergeCell ref="A3:I3"/>
    <mergeCell ref="A16:I16"/>
    <mergeCell ref="A28:I28"/>
    <mergeCell ref="A41:I41"/>
    <mergeCell ref="A54:I54"/>
    <mergeCell ref="A1:I2"/>
    <mergeCell ref="E5:G7"/>
    <mergeCell ref="E30:G32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电信</vt:lpstr>
      <vt:lpstr>机电</vt:lpstr>
      <vt:lpstr>基础</vt:lpstr>
      <vt:lpstr>建工</vt:lpstr>
      <vt:lpstr>文法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山哥</cp:lastModifiedBy>
  <dcterms:created xsi:type="dcterms:W3CDTF">2018-04-01T10:15:00Z</dcterms:created>
  <dcterms:modified xsi:type="dcterms:W3CDTF">2019-10-31T01:18:49Z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