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sharedStrings.xml><?xml version="1.0" encoding="utf-8"?>
<sst xmlns="http://schemas.openxmlformats.org/spreadsheetml/2006/main" count="196" uniqueCount="60">
  <si>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</si>
  <si>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</si>
  <si>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</si>
  <si>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</si>
  <si>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</si>
  <si>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</si>
  <si>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</si>
  <si>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</si>
  <si>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</si>
  <si>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</si>
  <si>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</si>
  <si>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天气原因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</si>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</sst>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7" sqref="A1:L13"/>
    </sheetView>
  </sheetViews>
  <sheetFormatPr defaultColWidth="9" defaultRowHeight="14.25"/>
  <cols>
    <col min="1" max="7" width="11.5333333333333" style="49" customWidth="1"/>
    <col min="8" max="10" width="11.5333333333333" style="50" customWidth="1"/>
    <col min="11" max="12" width="11.5333333333333" style="51" customWidth="1"/>
    <col min="13" max="16384" width="9" style="50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11.17</v>
      </c>
      <c r="H4" s="3">
        <v>11.18</v>
      </c>
      <c r="I4" s="3">
        <v>11.19</v>
      </c>
      <c r="J4" s="3">
        <v>11.2</v>
      </c>
      <c r="K4" s="29" t="s">
        <v>8</v>
      </c>
      <c r="L4" s="29" t="s">
        <v>9</v>
      </c>
    </row>
    <row r="5" ht="24.95" customHeight="1" spans="1:12">
      <c r="A5" s="4">
        <v>1</v>
      </c>
      <c r="B5" s="5" t="s">
        <v>10</v>
      </c>
      <c r="C5" s="6">
        <v>410</v>
      </c>
      <c r="D5" s="6">
        <v>38</v>
      </c>
      <c r="E5" s="6">
        <v>1</v>
      </c>
      <c r="F5" s="6">
        <f>D5-E5</f>
        <v>37</v>
      </c>
      <c r="G5" s="7" t="s">
        <v>11</v>
      </c>
      <c r="H5" s="8"/>
      <c r="I5" s="30"/>
      <c r="J5" s="31">
        <v>27</v>
      </c>
      <c r="K5" s="32">
        <f>AVERAGE(G5:J5)</f>
        <v>27</v>
      </c>
      <c r="L5" s="32">
        <f>K5/F5*100</f>
        <v>72.972972972973</v>
      </c>
    </row>
    <row r="6" ht="24.95" customHeight="1" spans="1:12">
      <c r="A6" s="4">
        <v>2</v>
      </c>
      <c r="B6" s="5" t="s">
        <v>12</v>
      </c>
      <c r="C6" s="6">
        <v>407</v>
      </c>
      <c r="D6" s="6">
        <v>38</v>
      </c>
      <c r="E6" s="6">
        <v>0</v>
      </c>
      <c r="F6" s="6">
        <f t="shared" ref="F6:F13" si="0">D6-E6</f>
        <v>38</v>
      </c>
      <c r="G6" s="9"/>
      <c r="H6" s="10"/>
      <c r="I6" s="33"/>
      <c r="J6" s="31">
        <v>36</v>
      </c>
      <c r="K6" s="32">
        <f t="shared" ref="K6:K13" si="1">AVERAGE(G6:J6)</f>
        <v>36</v>
      </c>
      <c r="L6" s="32">
        <f t="shared" ref="L6:L13" si="2">K6/F6*100</f>
        <v>94.7368421052632</v>
      </c>
    </row>
    <row r="7" ht="24.95" customHeight="1" spans="1:12">
      <c r="A7" s="4">
        <v>3</v>
      </c>
      <c r="B7" s="5" t="s">
        <v>13</v>
      </c>
      <c r="C7" s="6">
        <v>408</v>
      </c>
      <c r="D7" s="6">
        <v>37</v>
      </c>
      <c r="E7" s="6">
        <v>1</v>
      </c>
      <c r="F7" s="6">
        <f t="shared" si="0"/>
        <v>36</v>
      </c>
      <c r="G7" s="9"/>
      <c r="H7" s="10"/>
      <c r="I7" s="33"/>
      <c r="J7" s="31">
        <v>29</v>
      </c>
      <c r="K7" s="32">
        <f t="shared" si="1"/>
        <v>29</v>
      </c>
      <c r="L7" s="32">
        <f t="shared" si="2"/>
        <v>80.5555555555556</v>
      </c>
    </row>
    <row r="8" ht="24.95" customHeight="1" spans="1:12">
      <c r="A8" s="4">
        <v>4</v>
      </c>
      <c r="B8" s="5" t="s">
        <v>14</v>
      </c>
      <c r="C8" s="6">
        <v>411</v>
      </c>
      <c r="D8" s="6">
        <v>40</v>
      </c>
      <c r="E8" s="6">
        <v>3</v>
      </c>
      <c r="F8" s="6">
        <f t="shared" si="0"/>
        <v>37</v>
      </c>
      <c r="G8" s="9"/>
      <c r="H8" s="10"/>
      <c r="I8" s="33"/>
      <c r="J8" s="31">
        <v>26</v>
      </c>
      <c r="K8" s="32">
        <f t="shared" si="1"/>
        <v>26</v>
      </c>
      <c r="L8" s="32">
        <f t="shared" si="2"/>
        <v>70.2702702702703</v>
      </c>
    </row>
    <row r="9" ht="24.95" customHeight="1" spans="1:12">
      <c r="A9" s="4">
        <v>5</v>
      </c>
      <c r="B9" s="5" t="s">
        <v>15</v>
      </c>
      <c r="C9" s="6">
        <v>413</v>
      </c>
      <c r="D9" s="6">
        <v>41</v>
      </c>
      <c r="E9" s="6">
        <v>0</v>
      </c>
      <c r="F9" s="6">
        <f t="shared" si="0"/>
        <v>41</v>
      </c>
      <c r="G9" s="9"/>
      <c r="H9" s="10"/>
      <c r="I9" s="33"/>
      <c r="J9" s="31">
        <v>40</v>
      </c>
      <c r="K9" s="32">
        <f t="shared" si="1"/>
        <v>40</v>
      </c>
      <c r="L9" s="32">
        <f t="shared" si="2"/>
        <v>97.5609756097561</v>
      </c>
    </row>
    <row r="10" ht="24.95" customHeight="1" spans="1:12">
      <c r="A10" s="4">
        <v>6</v>
      </c>
      <c r="B10" s="5" t="s">
        <v>16</v>
      </c>
      <c r="C10" s="6">
        <v>405</v>
      </c>
      <c r="D10" s="6">
        <v>46</v>
      </c>
      <c r="E10" s="6">
        <v>1</v>
      </c>
      <c r="F10" s="6">
        <f t="shared" si="0"/>
        <v>45</v>
      </c>
      <c r="G10" s="9"/>
      <c r="H10" s="10"/>
      <c r="I10" s="33"/>
      <c r="J10" s="31">
        <v>32</v>
      </c>
      <c r="K10" s="32">
        <f t="shared" si="1"/>
        <v>32</v>
      </c>
      <c r="L10" s="32">
        <f t="shared" si="2"/>
        <v>71.1111111111111</v>
      </c>
    </row>
    <row r="11" ht="24.95" customHeight="1" spans="1:12">
      <c r="A11" s="4">
        <v>7</v>
      </c>
      <c r="B11" s="11" t="s">
        <v>17</v>
      </c>
      <c r="C11" s="11">
        <v>404</v>
      </c>
      <c r="D11" s="11">
        <v>26</v>
      </c>
      <c r="E11" s="11">
        <v>2</v>
      </c>
      <c r="F11" s="6">
        <f t="shared" si="0"/>
        <v>24</v>
      </c>
      <c r="G11" s="9"/>
      <c r="H11" s="10"/>
      <c r="I11" s="33"/>
      <c r="J11" s="31">
        <v>13</v>
      </c>
      <c r="K11" s="32">
        <f t="shared" si="1"/>
        <v>13</v>
      </c>
      <c r="L11" s="32">
        <f t="shared" si="2"/>
        <v>54.1666666666667</v>
      </c>
    </row>
    <row r="12" ht="24.95" customHeight="1" spans="1:12">
      <c r="A12" s="4">
        <v>8</v>
      </c>
      <c r="B12" s="11" t="s">
        <v>18</v>
      </c>
      <c r="C12" s="11">
        <v>409</v>
      </c>
      <c r="D12" s="11">
        <v>38</v>
      </c>
      <c r="E12" s="11">
        <v>2</v>
      </c>
      <c r="F12" s="6">
        <f t="shared" si="0"/>
        <v>36</v>
      </c>
      <c r="G12" s="9"/>
      <c r="H12" s="10"/>
      <c r="I12" s="33"/>
      <c r="J12" s="31">
        <v>25</v>
      </c>
      <c r="K12" s="32">
        <f t="shared" si="1"/>
        <v>25</v>
      </c>
      <c r="L12" s="32">
        <f t="shared" si="2"/>
        <v>69.4444444444444</v>
      </c>
    </row>
    <row r="13" ht="24.95" customHeight="1" spans="1:12">
      <c r="A13" s="4">
        <v>9</v>
      </c>
      <c r="B13" s="11" t="s">
        <v>19</v>
      </c>
      <c r="C13" s="11">
        <v>406</v>
      </c>
      <c r="D13" s="11">
        <v>28</v>
      </c>
      <c r="E13" s="11">
        <v>0</v>
      </c>
      <c r="F13" s="6">
        <f t="shared" si="0"/>
        <v>28</v>
      </c>
      <c r="G13" s="12"/>
      <c r="H13" s="13"/>
      <c r="I13" s="34"/>
      <c r="J13" s="31">
        <v>28</v>
      </c>
      <c r="K13" s="32">
        <f t="shared" si="1"/>
        <v>28</v>
      </c>
      <c r="L13" s="32">
        <f t="shared" si="2"/>
        <v>100</v>
      </c>
    </row>
    <row r="14" ht="24.95" customHeight="1" spans="1:7">
      <c r="A14" s="50"/>
      <c r="B14" s="50"/>
      <c r="C14" s="50"/>
      <c r="D14" s="50"/>
      <c r="E14" s="50"/>
      <c r="F14" s="50"/>
      <c r="G14" s="50"/>
    </row>
    <row r="15" ht="24.95" customHeight="1" spans="1:7">
      <c r="A15" s="50"/>
      <c r="B15" s="50"/>
      <c r="C15" s="50"/>
      <c r="D15" s="50"/>
      <c r="E15" s="50"/>
      <c r="F15" s="50"/>
      <c r="G15" s="50"/>
    </row>
  </sheetData>
  <mergeCells count="3">
    <mergeCell ref="A3:L3"/>
    <mergeCell ref="A1:L2"/>
    <mergeCell ref="G5:I13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6" sqref="A1:L13"/>
    </sheetView>
  </sheetViews>
  <sheetFormatPr defaultColWidth="9" defaultRowHeight="14.25"/>
  <cols>
    <col min="1" max="7" width="11.5333333333333" style="49" customWidth="1"/>
    <col min="8" max="10" width="11.5333333333333" style="50" customWidth="1"/>
    <col min="11" max="12" width="11.5333333333333" style="51" customWidth="1"/>
    <col min="13" max="16384" width="9" style="50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11.17</v>
      </c>
      <c r="H4" s="3">
        <v>11.18</v>
      </c>
      <c r="I4" s="3">
        <v>11.19</v>
      </c>
      <c r="J4" s="3">
        <v>11.2</v>
      </c>
      <c r="K4" s="29" t="s">
        <v>8</v>
      </c>
      <c r="L4" s="29" t="s">
        <v>9</v>
      </c>
    </row>
    <row r="5" ht="24.95" customHeight="1" spans="1:12">
      <c r="A5" s="4">
        <v>1</v>
      </c>
      <c r="B5" s="14" t="s">
        <v>21</v>
      </c>
      <c r="C5" s="11">
        <v>1103</v>
      </c>
      <c r="D5" s="15">
        <v>27</v>
      </c>
      <c r="E5" s="15">
        <v>8</v>
      </c>
      <c r="F5" s="15">
        <v>19</v>
      </c>
      <c r="G5" s="16" t="s">
        <v>11</v>
      </c>
      <c r="H5" s="8"/>
      <c r="I5" s="30"/>
      <c r="J5" s="31">
        <v>13</v>
      </c>
      <c r="K5" s="32">
        <f>AVERAGE(G5:J5)</f>
        <v>13</v>
      </c>
      <c r="L5" s="32">
        <f>K5/F5*100</f>
        <v>68.4210526315789</v>
      </c>
    </row>
    <row r="6" ht="24.95" customHeight="1" spans="1:12">
      <c r="A6" s="4">
        <v>2</v>
      </c>
      <c r="B6" s="14" t="s">
        <v>22</v>
      </c>
      <c r="C6" s="11">
        <v>1104</v>
      </c>
      <c r="D6" s="15">
        <v>23</v>
      </c>
      <c r="E6" s="15">
        <v>0</v>
      </c>
      <c r="F6" s="15">
        <v>23</v>
      </c>
      <c r="G6" s="9"/>
      <c r="H6" s="10"/>
      <c r="I6" s="33"/>
      <c r="J6" s="31">
        <v>13</v>
      </c>
      <c r="K6" s="32">
        <f t="shared" ref="K6:K13" si="0">AVERAGE(G6:J6)</f>
        <v>13</v>
      </c>
      <c r="L6" s="32">
        <f t="shared" ref="L6:L13" si="1">K6/F6*100</f>
        <v>56.5217391304348</v>
      </c>
    </row>
    <row r="7" ht="24.95" customHeight="1" spans="1:12">
      <c r="A7" s="4">
        <v>3</v>
      </c>
      <c r="B7" s="14" t="s">
        <v>23</v>
      </c>
      <c r="C7" s="11">
        <v>1109</v>
      </c>
      <c r="D7" s="15">
        <v>25</v>
      </c>
      <c r="E7" s="15">
        <v>0</v>
      </c>
      <c r="F7" s="15">
        <v>25</v>
      </c>
      <c r="G7" s="9"/>
      <c r="H7" s="10"/>
      <c r="I7" s="33"/>
      <c r="J7" s="31">
        <v>17</v>
      </c>
      <c r="K7" s="32">
        <f t="shared" si="0"/>
        <v>17</v>
      </c>
      <c r="L7" s="32">
        <f t="shared" si="1"/>
        <v>68</v>
      </c>
    </row>
    <row r="8" ht="24.95" customHeight="1" spans="1:12">
      <c r="A8" s="4">
        <v>4</v>
      </c>
      <c r="B8" s="17" t="s">
        <v>24</v>
      </c>
      <c r="C8" s="11">
        <v>1107</v>
      </c>
      <c r="D8" s="15">
        <v>32</v>
      </c>
      <c r="E8" s="15">
        <v>4</v>
      </c>
      <c r="F8" s="15">
        <v>28</v>
      </c>
      <c r="G8" s="9"/>
      <c r="H8" s="10"/>
      <c r="I8" s="33"/>
      <c r="J8" s="31">
        <v>14</v>
      </c>
      <c r="K8" s="32">
        <f t="shared" si="0"/>
        <v>14</v>
      </c>
      <c r="L8" s="32">
        <f t="shared" si="1"/>
        <v>50</v>
      </c>
    </row>
    <row r="9" ht="24.95" customHeight="1" spans="1:12">
      <c r="A9" s="4">
        <v>5</v>
      </c>
      <c r="B9" s="14" t="s">
        <v>25</v>
      </c>
      <c r="C9" s="11">
        <v>1110</v>
      </c>
      <c r="D9" s="15">
        <v>13</v>
      </c>
      <c r="E9" s="15">
        <v>2</v>
      </c>
      <c r="F9" s="15">
        <v>11</v>
      </c>
      <c r="G9" s="9"/>
      <c r="H9" s="10"/>
      <c r="I9" s="33"/>
      <c r="J9" s="31">
        <v>5</v>
      </c>
      <c r="K9" s="32">
        <f t="shared" si="0"/>
        <v>5</v>
      </c>
      <c r="L9" s="32">
        <f t="shared" si="1"/>
        <v>45.4545454545455</v>
      </c>
    </row>
    <row r="10" ht="24.95" customHeight="1" spans="1:12">
      <c r="A10" s="4">
        <v>6</v>
      </c>
      <c r="B10" s="14" t="s">
        <v>26</v>
      </c>
      <c r="C10" s="11">
        <v>1105</v>
      </c>
      <c r="D10" s="15">
        <v>12</v>
      </c>
      <c r="E10" s="15">
        <v>1</v>
      </c>
      <c r="F10" s="15">
        <v>11</v>
      </c>
      <c r="G10" s="9"/>
      <c r="H10" s="10"/>
      <c r="I10" s="33"/>
      <c r="J10" s="31">
        <v>9</v>
      </c>
      <c r="K10" s="32">
        <f t="shared" si="0"/>
        <v>9</v>
      </c>
      <c r="L10" s="32">
        <f t="shared" si="1"/>
        <v>81.8181818181818</v>
      </c>
    </row>
    <row r="11" ht="24.95" customHeight="1" spans="1:12">
      <c r="A11" s="4">
        <v>7</v>
      </c>
      <c r="B11" s="14" t="s">
        <v>27</v>
      </c>
      <c r="C11" s="11">
        <v>1106</v>
      </c>
      <c r="D11" s="15">
        <v>22</v>
      </c>
      <c r="E11" s="15">
        <v>0</v>
      </c>
      <c r="F11" s="15">
        <v>22</v>
      </c>
      <c r="G11" s="9"/>
      <c r="H11" s="10"/>
      <c r="I11" s="33"/>
      <c r="J11" s="31">
        <v>10</v>
      </c>
      <c r="K11" s="32">
        <f t="shared" si="0"/>
        <v>10</v>
      </c>
      <c r="L11" s="32">
        <f t="shared" si="1"/>
        <v>45.4545454545455</v>
      </c>
    </row>
    <row r="12" ht="24.95" customHeight="1" spans="1:12">
      <c r="A12" s="4">
        <v>8</v>
      </c>
      <c r="B12" s="14" t="s">
        <v>28</v>
      </c>
      <c r="C12" s="11">
        <v>1111</v>
      </c>
      <c r="D12" s="15">
        <v>25</v>
      </c>
      <c r="E12" s="15">
        <v>3</v>
      </c>
      <c r="F12" s="15">
        <v>22</v>
      </c>
      <c r="G12" s="9"/>
      <c r="H12" s="10"/>
      <c r="I12" s="33"/>
      <c r="J12" s="31">
        <v>22</v>
      </c>
      <c r="K12" s="32">
        <f t="shared" si="0"/>
        <v>22</v>
      </c>
      <c r="L12" s="32">
        <f t="shared" si="1"/>
        <v>100</v>
      </c>
    </row>
    <row r="13" ht="24.95" customHeight="1" spans="1:12">
      <c r="A13" s="4">
        <v>9</v>
      </c>
      <c r="B13" s="14" t="s">
        <v>29</v>
      </c>
      <c r="C13" s="11">
        <v>1108</v>
      </c>
      <c r="D13" s="15">
        <v>27</v>
      </c>
      <c r="E13" s="15">
        <v>1</v>
      </c>
      <c r="F13" s="15">
        <v>26</v>
      </c>
      <c r="G13" s="12"/>
      <c r="H13" s="13"/>
      <c r="I13" s="34"/>
      <c r="J13" s="31">
        <v>11</v>
      </c>
      <c r="K13" s="32">
        <f t="shared" si="0"/>
        <v>11</v>
      </c>
      <c r="L13" s="32">
        <f t="shared" si="1"/>
        <v>42.3076923076923</v>
      </c>
    </row>
    <row r="14" ht="24.95" customHeight="1" spans="1:12">
      <c r="A14" s="50"/>
      <c r="B14" s="50"/>
      <c r="C14" s="50"/>
      <c r="D14" s="50"/>
      <c r="E14" s="50"/>
      <c r="F14" s="50"/>
      <c r="G14" s="52"/>
      <c r="H14" s="52"/>
      <c r="I14" s="52"/>
      <c r="J14" s="52"/>
      <c r="K14" s="53"/>
      <c r="L14" s="53"/>
    </row>
    <row r="15" ht="23.45" customHeight="1" spans="1:7">
      <c r="A15" s="50"/>
      <c r="B15" s="50"/>
      <c r="C15" s="50"/>
      <c r="D15" s="50"/>
      <c r="E15" s="50"/>
      <c r="F15" s="50"/>
      <c r="G15" s="50"/>
    </row>
  </sheetData>
  <mergeCells count="3">
    <mergeCell ref="A3:L3"/>
    <mergeCell ref="A1:L2"/>
    <mergeCell ref="G5:I13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3" sqref="A3:L11"/>
    </sheetView>
  </sheetViews>
  <sheetFormatPr defaultColWidth="9" defaultRowHeight="14.25"/>
  <cols>
    <col min="1" max="1" width="11.5333333333333" style="46" customWidth="1"/>
    <col min="2" max="2" width="14.5333333333333" style="46" customWidth="1"/>
    <col min="3" max="7" width="11.5333333333333" style="46" customWidth="1"/>
    <col min="8" max="10" width="11.5333333333333" style="47" customWidth="1"/>
    <col min="11" max="12" width="11.5333333333333" style="48" customWidth="1"/>
    <col min="13" max="16384" width="9" style="47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11.17</v>
      </c>
      <c r="H4" s="3">
        <v>11.18</v>
      </c>
      <c r="I4" s="3">
        <v>11.19</v>
      </c>
      <c r="J4" s="3">
        <v>11.2</v>
      </c>
      <c r="K4" s="29" t="s">
        <v>8</v>
      </c>
      <c r="L4" s="29" t="s">
        <v>9</v>
      </c>
    </row>
    <row r="5" ht="24.95" customHeight="1" spans="1:12">
      <c r="A5" s="4">
        <v>1</v>
      </c>
      <c r="B5" s="18" t="s">
        <v>31</v>
      </c>
      <c r="C5" s="18">
        <v>408</v>
      </c>
      <c r="D5" s="18">
        <v>40</v>
      </c>
      <c r="E5" s="18">
        <v>0</v>
      </c>
      <c r="F5" s="18">
        <f>D5-E5</f>
        <v>40</v>
      </c>
      <c r="G5" s="16" t="s">
        <v>11</v>
      </c>
      <c r="H5" s="19"/>
      <c r="I5" s="35"/>
      <c r="J5" s="31">
        <v>40</v>
      </c>
      <c r="K5" s="32">
        <f>AVERAGE(G5:J5)</f>
        <v>40</v>
      </c>
      <c r="L5" s="32">
        <f>K5/F5*100</f>
        <v>100</v>
      </c>
    </row>
    <row r="6" ht="24.95" customHeight="1" spans="1:12">
      <c r="A6" s="4">
        <v>2</v>
      </c>
      <c r="B6" s="18" t="s">
        <v>32</v>
      </c>
      <c r="C6" s="18">
        <v>406</v>
      </c>
      <c r="D6" s="18">
        <v>39</v>
      </c>
      <c r="E6" s="18">
        <v>2</v>
      </c>
      <c r="F6" s="18">
        <f t="shared" ref="F6:F11" si="0">D6-E6</f>
        <v>37</v>
      </c>
      <c r="G6" s="20"/>
      <c r="H6" s="21"/>
      <c r="I6" s="36"/>
      <c r="J6" s="31">
        <v>17</v>
      </c>
      <c r="K6" s="32">
        <f t="shared" ref="K6:K11" si="1">AVERAGE(G6:J6)</f>
        <v>17</v>
      </c>
      <c r="L6" s="32">
        <f t="shared" ref="L6:L11" si="2">K6/F6*100</f>
        <v>45.945945945946</v>
      </c>
    </row>
    <row r="7" ht="24.95" customHeight="1" spans="1:12">
      <c r="A7" s="4">
        <v>3</v>
      </c>
      <c r="B7" s="18" t="s">
        <v>33</v>
      </c>
      <c r="C7" s="18">
        <v>405</v>
      </c>
      <c r="D7" s="18">
        <v>31</v>
      </c>
      <c r="E7" s="18">
        <v>0</v>
      </c>
      <c r="F7" s="18">
        <f t="shared" si="0"/>
        <v>31</v>
      </c>
      <c r="G7" s="20"/>
      <c r="H7" s="21"/>
      <c r="I7" s="36"/>
      <c r="J7" s="31">
        <v>23</v>
      </c>
      <c r="K7" s="32">
        <f t="shared" si="1"/>
        <v>23</v>
      </c>
      <c r="L7" s="32">
        <f t="shared" si="2"/>
        <v>74.1935483870968</v>
      </c>
    </row>
    <row r="8" ht="24.95" customHeight="1" spans="1:12">
      <c r="A8" s="4">
        <v>4</v>
      </c>
      <c r="B8" s="18" t="s">
        <v>34</v>
      </c>
      <c r="C8" s="18">
        <v>404</v>
      </c>
      <c r="D8" s="18">
        <v>26</v>
      </c>
      <c r="E8" s="18">
        <v>0</v>
      </c>
      <c r="F8" s="18">
        <f t="shared" si="0"/>
        <v>26</v>
      </c>
      <c r="G8" s="20"/>
      <c r="H8" s="21"/>
      <c r="I8" s="36"/>
      <c r="J8" s="31">
        <v>22</v>
      </c>
      <c r="K8" s="32">
        <f t="shared" si="1"/>
        <v>22</v>
      </c>
      <c r="L8" s="32">
        <f t="shared" si="2"/>
        <v>84.6153846153846</v>
      </c>
    </row>
    <row r="9" ht="24.95" customHeight="1" spans="1:12">
      <c r="A9" s="4">
        <v>5</v>
      </c>
      <c r="B9" s="18" t="s">
        <v>35</v>
      </c>
      <c r="C9" s="18">
        <v>503</v>
      </c>
      <c r="D9" s="18">
        <v>26</v>
      </c>
      <c r="E9" s="18">
        <v>0</v>
      </c>
      <c r="F9" s="18">
        <f t="shared" si="0"/>
        <v>26</v>
      </c>
      <c r="G9" s="20"/>
      <c r="H9" s="21"/>
      <c r="I9" s="36"/>
      <c r="J9" s="31">
        <v>7</v>
      </c>
      <c r="K9" s="32">
        <f t="shared" si="1"/>
        <v>7</v>
      </c>
      <c r="L9" s="32">
        <f t="shared" si="2"/>
        <v>26.9230769230769</v>
      </c>
    </row>
    <row r="10" ht="24.95" customHeight="1" spans="1:12">
      <c r="A10" s="4">
        <v>6</v>
      </c>
      <c r="B10" s="18" t="s">
        <v>36</v>
      </c>
      <c r="C10" s="18">
        <v>507</v>
      </c>
      <c r="D10" s="18">
        <v>13</v>
      </c>
      <c r="E10" s="18">
        <v>0</v>
      </c>
      <c r="F10" s="18">
        <f t="shared" si="0"/>
        <v>13</v>
      </c>
      <c r="G10" s="20"/>
      <c r="H10" s="21"/>
      <c r="I10" s="36"/>
      <c r="J10" s="31">
        <v>11</v>
      </c>
      <c r="K10" s="32">
        <f t="shared" si="1"/>
        <v>11</v>
      </c>
      <c r="L10" s="32">
        <f t="shared" si="2"/>
        <v>84.6153846153846</v>
      </c>
    </row>
    <row r="11" ht="24.95" customHeight="1" spans="1:12">
      <c r="A11" s="4">
        <v>7</v>
      </c>
      <c r="B11" s="18" t="s">
        <v>37</v>
      </c>
      <c r="C11" s="18">
        <v>504</v>
      </c>
      <c r="D11" s="18">
        <v>29</v>
      </c>
      <c r="E11" s="18">
        <v>1</v>
      </c>
      <c r="F11" s="18">
        <f t="shared" si="0"/>
        <v>28</v>
      </c>
      <c r="G11" s="22"/>
      <c r="H11" s="23"/>
      <c r="I11" s="37"/>
      <c r="J11" s="31">
        <v>12</v>
      </c>
      <c r="K11" s="32">
        <f t="shared" si="1"/>
        <v>12</v>
      </c>
      <c r="L11" s="32">
        <f t="shared" si="2"/>
        <v>42.8571428571429</v>
      </c>
    </row>
  </sheetData>
  <mergeCells count="3">
    <mergeCell ref="A3:L3"/>
    <mergeCell ref="A1:L2"/>
    <mergeCell ref="G5:I11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14"/>
  <sheetViews>
    <sheetView workbookViewId="0">
      <selection activeCell="A3" sqref="A3:L12"/>
    </sheetView>
  </sheetViews>
  <sheetFormatPr defaultColWidth="9" defaultRowHeight="14.25"/>
  <cols>
    <col min="1" max="7" width="11.5333333333333" style="40" customWidth="1"/>
    <col min="8" max="10" width="11.5333333333333" style="41" customWidth="1"/>
    <col min="11" max="11" width="11.5333333333333" style="42" customWidth="1"/>
    <col min="12" max="12" width="14.125" style="42"/>
    <col min="13" max="16384" width="9" style="41"/>
  </cols>
  <sheetData>
    <row r="1" s="39" customFormat="1" ht="24.95" customHeight="1" spans="1:1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5"/>
    </row>
    <row r="2" s="39" customFormat="1" ht="24.95" customHeight="1" spans="1:1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5"/>
    </row>
    <row r="3" s="39" customFormat="1" ht="24.95" customHeight="1" spans="1:130">
      <c r="A3" s="2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5"/>
    </row>
    <row r="4" s="39" customFormat="1" ht="24.95" customHeight="1" spans="1:1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11.17</v>
      </c>
      <c r="H4" s="3">
        <v>11.18</v>
      </c>
      <c r="I4" s="3">
        <v>11.19</v>
      </c>
      <c r="J4" s="3">
        <v>11.2</v>
      </c>
      <c r="K4" s="29" t="s">
        <v>8</v>
      </c>
      <c r="L4" s="29" t="s">
        <v>9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5"/>
    </row>
    <row r="5" s="39" customFormat="1" ht="24.95" customHeight="1" spans="1:130">
      <c r="A5" s="4">
        <v>1</v>
      </c>
      <c r="B5" s="6" t="s">
        <v>39</v>
      </c>
      <c r="C5" s="11">
        <v>522</v>
      </c>
      <c r="D5" s="24">
        <v>26</v>
      </c>
      <c r="E5" s="24">
        <v>2</v>
      </c>
      <c r="F5" s="15">
        <f t="shared" ref="F5:F12" si="0">D5-E5</f>
        <v>24</v>
      </c>
      <c r="G5" s="16" t="s">
        <v>11</v>
      </c>
      <c r="H5" s="19"/>
      <c r="I5" s="35"/>
      <c r="J5" s="31">
        <v>9</v>
      </c>
      <c r="K5" s="32">
        <f>AVERAGE(G5:J5)</f>
        <v>9</v>
      </c>
      <c r="L5" s="32">
        <f>K5/F5*100</f>
        <v>37.5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5"/>
    </row>
    <row r="6" s="39" customFormat="1" ht="24.95" customHeight="1" spans="1:130">
      <c r="A6" s="4">
        <v>2</v>
      </c>
      <c r="B6" s="25" t="s">
        <v>40</v>
      </c>
      <c r="C6" s="11">
        <v>523</v>
      </c>
      <c r="D6" s="24">
        <v>31</v>
      </c>
      <c r="E6" s="24">
        <v>1</v>
      </c>
      <c r="F6" s="15">
        <f t="shared" si="0"/>
        <v>30</v>
      </c>
      <c r="G6" s="20"/>
      <c r="H6" s="21"/>
      <c r="I6" s="36"/>
      <c r="J6" s="31">
        <v>17</v>
      </c>
      <c r="K6" s="32">
        <f t="shared" ref="K6:K12" si="1">AVERAGE(G6:J6)</f>
        <v>17</v>
      </c>
      <c r="L6" s="32">
        <f t="shared" ref="L6:L12" si="2">K6/F6*100</f>
        <v>56.6666666666667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5"/>
    </row>
    <row r="7" s="39" customFormat="1" ht="24.95" customHeight="1" spans="1:130">
      <c r="A7" s="4">
        <v>3</v>
      </c>
      <c r="B7" s="6" t="s">
        <v>41</v>
      </c>
      <c r="C7" s="11">
        <v>520</v>
      </c>
      <c r="D7" s="24">
        <v>37</v>
      </c>
      <c r="E7" s="24">
        <v>0</v>
      </c>
      <c r="F7" s="15">
        <f t="shared" si="0"/>
        <v>37</v>
      </c>
      <c r="G7" s="20"/>
      <c r="H7" s="21"/>
      <c r="I7" s="36"/>
      <c r="J7" s="31">
        <v>27</v>
      </c>
      <c r="K7" s="32">
        <f t="shared" si="1"/>
        <v>27</v>
      </c>
      <c r="L7" s="32">
        <f t="shared" si="2"/>
        <v>72.972972972973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5"/>
    </row>
    <row r="8" s="39" customFormat="1" ht="24.95" customHeight="1" spans="1:130">
      <c r="A8" s="4">
        <v>4</v>
      </c>
      <c r="B8" s="6" t="s">
        <v>42</v>
      </c>
      <c r="C8" s="11">
        <v>515</v>
      </c>
      <c r="D8" s="24">
        <v>30</v>
      </c>
      <c r="E8" s="24">
        <v>1</v>
      </c>
      <c r="F8" s="15">
        <f t="shared" si="0"/>
        <v>29</v>
      </c>
      <c r="G8" s="20"/>
      <c r="H8" s="21"/>
      <c r="I8" s="36"/>
      <c r="J8" s="31">
        <v>13</v>
      </c>
      <c r="K8" s="32">
        <f t="shared" si="1"/>
        <v>13</v>
      </c>
      <c r="L8" s="32">
        <f t="shared" si="2"/>
        <v>44.8275862068966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5"/>
    </row>
    <row r="9" s="39" customFormat="1" ht="24.95" customHeight="1" spans="1:130">
      <c r="A9" s="4">
        <v>5</v>
      </c>
      <c r="B9" s="6" t="s">
        <v>43</v>
      </c>
      <c r="C9" s="11">
        <v>517</v>
      </c>
      <c r="D9" s="24">
        <v>26</v>
      </c>
      <c r="E9" s="24">
        <v>0</v>
      </c>
      <c r="F9" s="15">
        <f t="shared" si="0"/>
        <v>26</v>
      </c>
      <c r="G9" s="20"/>
      <c r="H9" s="21"/>
      <c r="I9" s="36"/>
      <c r="J9" s="31">
        <v>13</v>
      </c>
      <c r="K9" s="32">
        <f t="shared" si="1"/>
        <v>13</v>
      </c>
      <c r="L9" s="32">
        <f t="shared" si="2"/>
        <v>50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5"/>
    </row>
    <row r="10" s="39" customFormat="1" ht="24.95" customHeight="1" spans="1:130">
      <c r="A10" s="4">
        <v>6</v>
      </c>
      <c r="B10" s="6" t="s">
        <v>44</v>
      </c>
      <c r="C10" s="11">
        <v>518</v>
      </c>
      <c r="D10" s="24">
        <v>30</v>
      </c>
      <c r="E10" s="24">
        <v>0</v>
      </c>
      <c r="F10" s="15">
        <f t="shared" si="0"/>
        <v>30</v>
      </c>
      <c r="G10" s="20"/>
      <c r="H10" s="21"/>
      <c r="I10" s="36"/>
      <c r="J10" s="31">
        <v>23</v>
      </c>
      <c r="K10" s="32">
        <f t="shared" si="1"/>
        <v>23</v>
      </c>
      <c r="L10" s="32">
        <f t="shared" si="2"/>
        <v>76.6666666666667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5"/>
    </row>
    <row r="11" s="39" customFormat="1" ht="24.95" customHeight="1" spans="1:130">
      <c r="A11" s="4">
        <v>7</v>
      </c>
      <c r="B11" s="6" t="s">
        <v>45</v>
      </c>
      <c r="C11" s="11">
        <v>521</v>
      </c>
      <c r="D11" s="11">
        <v>33</v>
      </c>
      <c r="E11" s="11">
        <v>1</v>
      </c>
      <c r="F11" s="15">
        <f t="shared" si="0"/>
        <v>32</v>
      </c>
      <c r="G11" s="20"/>
      <c r="H11" s="21"/>
      <c r="I11" s="36"/>
      <c r="J11" s="31">
        <v>16</v>
      </c>
      <c r="K11" s="32">
        <f t="shared" si="1"/>
        <v>16</v>
      </c>
      <c r="L11" s="32">
        <f t="shared" si="2"/>
        <v>50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5"/>
    </row>
    <row r="12" s="39" customFormat="1" ht="24.95" customHeight="1" spans="1:130">
      <c r="A12" s="4">
        <v>8</v>
      </c>
      <c r="B12" s="6" t="s">
        <v>46</v>
      </c>
      <c r="C12" s="11">
        <v>514</v>
      </c>
      <c r="D12" s="11">
        <v>6</v>
      </c>
      <c r="E12" s="11">
        <v>1</v>
      </c>
      <c r="F12" s="15">
        <f t="shared" si="0"/>
        <v>5</v>
      </c>
      <c r="G12" s="22"/>
      <c r="H12" s="23"/>
      <c r="I12" s="37"/>
      <c r="J12" s="31">
        <v>4</v>
      </c>
      <c r="K12" s="32">
        <f t="shared" si="1"/>
        <v>4</v>
      </c>
      <c r="L12" s="32">
        <f t="shared" si="2"/>
        <v>80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5"/>
    </row>
    <row r="14" spans="2:5">
      <c r="B14" s="43"/>
      <c r="C14" s="44"/>
      <c r="D14" s="43"/>
      <c r="E14" s="43"/>
    </row>
  </sheetData>
  <mergeCells count="3">
    <mergeCell ref="A3:L3"/>
    <mergeCell ref="A1:L2"/>
    <mergeCell ref="G5:I1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16"/>
    </sheetView>
  </sheetViews>
  <sheetFormatPr defaultColWidth="9" defaultRowHeight="13.5"/>
  <cols>
    <col min="1" max="10" width="11.5333333333333" customWidth="1"/>
    <col min="11" max="12" width="11.5333333333333" style="38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11.17</v>
      </c>
      <c r="H4" s="3">
        <v>11.18</v>
      </c>
      <c r="I4" s="3">
        <v>11.19</v>
      </c>
      <c r="J4" s="3">
        <v>11.2</v>
      </c>
      <c r="K4" s="29" t="s">
        <v>8</v>
      </c>
      <c r="L4" s="29" t="s">
        <v>9</v>
      </c>
    </row>
    <row r="5" ht="24.95" customHeight="1" spans="1:12">
      <c r="A5" s="26">
        <v>1</v>
      </c>
      <c r="B5" s="27" t="s">
        <v>48</v>
      </c>
      <c r="C5" s="27">
        <v>403</v>
      </c>
      <c r="D5" s="27">
        <v>30</v>
      </c>
      <c r="E5" s="18">
        <v>2</v>
      </c>
      <c r="F5" s="28">
        <f>D5-E5</f>
        <v>28</v>
      </c>
      <c r="G5" s="16" t="s">
        <v>11</v>
      </c>
      <c r="H5" s="19"/>
      <c r="I5" s="35"/>
      <c r="J5" s="31">
        <v>25</v>
      </c>
      <c r="K5" s="32">
        <f>AVERAGE(G5:J5)</f>
        <v>25</v>
      </c>
      <c r="L5" s="32">
        <f>K5/F5*100</f>
        <v>89.2857142857143</v>
      </c>
    </row>
    <row r="6" ht="24.95" customHeight="1" spans="1:12">
      <c r="A6" s="26">
        <v>2</v>
      </c>
      <c r="B6" s="27" t="s">
        <v>49</v>
      </c>
      <c r="C6" s="27">
        <v>404</v>
      </c>
      <c r="D6" s="27">
        <v>30</v>
      </c>
      <c r="E6" s="18">
        <v>2</v>
      </c>
      <c r="F6" s="18">
        <f t="shared" ref="F6:F16" si="0">D6-E6</f>
        <v>28</v>
      </c>
      <c r="G6" s="20"/>
      <c r="H6" s="21"/>
      <c r="I6" s="36"/>
      <c r="J6" s="31">
        <v>24</v>
      </c>
      <c r="K6" s="32">
        <f t="shared" ref="K6:K16" si="1">AVERAGE(G6:J6)</f>
        <v>24</v>
      </c>
      <c r="L6" s="32">
        <f t="shared" ref="L6:L16" si="2">K6/F6*100</f>
        <v>85.7142857142857</v>
      </c>
    </row>
    <row r="7" ht="24.95" customHeight="1" spans="1:12">
      <c r="A7" s="26">
        <v>3</v>
      </c>
      <c r="B7" s="27" t="s">
        <v>50</v>
      </c>
      <c r="C7" s="27">
        <v>405</v>
      </c>
      <c r="D7" s="27">
        <v>30</v>
      </c>
      <c r="E7" s="18">
        <v>3</v>
      </c>
      <c r="F7" s="18">
        <f t="shared" si="0"/>
        <v>27</v>
      </c>
      <c r="G7" s="20"/>
      <c r="H7" s="21"/>
      <c r="I7" s="36"/>
      <c r="J7" s="31">
        <v>23</v>
      </c>
      <c r="K7" s="32">
        <f t="shared" si="1"/>
        <v>23</v>
      </c>
      <c r="L7" s="32">
        <f t="shared" si="2"/>
        <v>85.1851851851852</v>
      </c>
    </row>
    <row r="8" ht="24.95" customHeight="1" spans="1:12">
      <c r="A8" s="26">
        <v>4</v>
      </c>
      <c r="B8" s="27" t="s">
        <v>51</v>
      </c>
      <c r="C8" s="27">
        <v>406</v>
      </c>
      <c r="D8" s="27">
        <v>30</v>
      </c>
      <c r="E8" s="18">
        <v>2</v>
      </c>
      <c r="F8" s="18">
        <f t="shared" si="0"/>
        <v>28</v>
      </c>
      <c r="G8" s="20"/>
      <c r="H8" s="21"/>
      <c r="I8" s="36"/>
      <c r="J8" s="31">
        <v>28</v>
      </c>
      <c r="K8" s="32">
        <f t="shared" si="1"/>
        <v>28</v>
      </c>
      <c r="L8" s="32">
        <f t="shared" si="2"/>
        <v>100</v>
      </c>
    </row>
    <row r="9" ht="24.95" customHeight="1" spans="1:12">
      <c r="A9" s="26">
        <v>5</v>
      </c>
      <c r="B9" s="27" t="s">
        <v>52</v>
      </c>
      <c r="C9" s="27">
        <v>407</v>
      </c>
      <c r="D9" s="27">
        <v>29</v>
      </c>
      <c r="E9" s="18">
        <v>2</v>
      </c>
      <c r="F9" s="18">
        <f t="shared" si="0"/>
        <v>27</v>
      </c>
      <c r="G9" s="20"/>
      <c r="H9" s="21"/>
      <c r="I9" s="36"/>
      <c r="J9" s="31">
        <v>18</v>
      </c>
      <c r="K9" s="32">
        <f t="shared" si="1"/>
        <v>18</v>
      </c>
      <c r="L9" s="32">
        <f t="shared" si="2"/>
        <v>66.6666666666667</v>
      </c>
    </row>
    <row r="10" ht="24.95" customHeight="1" spans="1:12">
      <c r="A10" s="26">
        <v>6</v>
      </c>
      <c r="B10" s="27" t="s">
        <v>53</v>
      </c>
      <c r="C10" s="27">
        <v>408</v>
      </c>
      <c r="D10" s="27">
        <v>30</v>
      </c>
      <c r="E10" s="18">
        <v>1</v>
      </c>
      <c r="F10" s="18">
        <f t="shared" si="0"/>
        <v>29</v>
      </c>
      <c r="G10" s="20"/>
      <c r="H10" s="21"/>
      <c r="I10" s="36"/>
      <c r="J10" s="31">
        <v>25</v>
      </c>
      <c r="K10" s="32">
        <f t="shared" si="1"/>
        <v>25</v>
      </c>
      <c r="L10" s="32">
        <f t="shared" si="2"/>
        <v>86.2068965517241</v>
      </c>
    </row>
    <row r="11" ht="24.95" customHeight="1" spans="1:12">
      <c r="A11" s="26">
        <v>7</v>
      </c>
      <c r="B11" s="27" t="s">
        <v>54</v>
      </c>
      <c r="C11" s="27">
        <v>409</v>
      </c>
      <c r="D11" s="27">
        <v>30</v>
      </c>
      <c r="E11" s="18">
        <v>1</v>
      </c>
      <c r="F11" s="18">
        <f t="shared" si="0"/>
        <v>29</v>
      </c>
      <c r="G11" s="20"/>
      <c r="H11" s="21"/>
      <c r="I11" s="36"/>
      <c r="J11" s="31">
        <v>24</v>
      </c>
      <c r="K11" s="32">
        <f t="shared" si="1"/>
        <v>24</v>
      </c>
      <c r="L11" s="32">
        <f t="shared" si="2"/>
        <v>82.7586206896552</v>
      </c>
    </row>
    <row r="12" ht="24.95" customHeight="1" spans="1:12">
      <c r="A12" s="26">
        <v>8</v>
      </c>
      <c r="B12" s="27" t="s">
        <v>55</v>
      </c>
      <c r="C12" s="27">
        <v>410</v>
      </c>
      <c r="D12" s="27">
        <v>30</v>
      </c>
      <c r="E12" s="18">
        <v>3</v>
      </c>
      <c r="F12" s="18">
        <f t="shared" si="0"/>
        <v>27</v>
      </c>
      <c r="G12" s="20"/>
      <c r="H12" s="21"/>
      <c r="I12" s="36"/>
      <c r="J12" s="26">
        <v>18</v>
      </c>
      <c r="K12" s="32">
        <f t="shared" si="1"/>
        <v>18</v>
      </c>
      <c r="L12" s="32">
        <f t="shared" si="2"/>
        <v>66.6666666666667</v>
      </c>
    </row>
    <row r="13" ht="24.95" customHeight="1" spans="1:12">
      <c r="A13" s="26">
        <v>9</v>
      </c>
      <c r="B13" s="27" t="s">
        <v>56</v>
      </c>
      <c r="C13" s="27">
        <v>411</v>
      </c>
      <c r="D13" s="27">
        <v>30</v>
      </c>
      <c r="E13" s="18">
        <v>6</v>
      </c>
      <c r="F13" s="18">
        <f t="shared" si="0"/>
        <v>24</v>
      </c>
      <c r="G13" s="20"/>
      <c r="H13" s="21"/>
      <c r="I13" s="36"/>
      <c r="J13" s="26">
        <v>24</v>
      </c>
      <c r="K13" s="32">
        <f t="shared" si="1"/>
        <v>24</v>
      </c>
      <c r="L13" s="32">
        <f t="shared" si="2"/>
        <v>100</v>
      </c>
    </row>
    <row r="14" ht="24.95" customHeight="1" spans="1:12">
      <c r="A14" s="26">
        <v>10</v>
      </c>
      <c r="B14" s="27" t="s">
        <v>57</v>
      </c>
      <c r="C14" s="27">
        <v>412</v>
      </c>
      <c r="D14" s="27">
        <v>29</v>
      </c>
      <c r="E14" s="18">
        <v>1</v>
      </c>
      <c r="F14" s="18">
        <f t="shared" si="0"/>
        <v>28</v>
      </c>
      <c r="G14" s="20"/>
      <c r="H14" s="21"/>
      <c r="I14" s="36"/>
      <c r="J14" s="26">
        <v>20</v>
      </c>
      <c r="K14" s="32">
        <f t="shared" si="1"/>
        <v>20</v>
      </c>
      <c r="L14" s="32">
        <f t="shared" si="2"/>
        <v>71.4285714285714</v>
      </c>
    </row>
    <row r="15" ht="24.95" customHeight="1" spans="1:12">
      <c r="A15" s="26">
        <v>11</v>
      </c>
      <c r="B15" s="27" t="s">
        <v>58</v>
      </c>
      <c r="C15" s="27">
        <v>413</v>
      </c>
      <c r="D15" s="27">
        <v>30</v>
      </c>
      <c r="E15" s="18">
        <v>2</v>
      </c>
      <c r="F15" s="18">
        <f t="shared" si="0"/>
        <v>28</v>
      </c>
      <c r="G15" s="20"/>
      <c r="H15" s="21"/>
      <c r="I15" s="36"/>
      <c r="J15" s="26">
        <v>25</v>
      </c>
      <c r="K15" s="32">
        <f t="shared" si="1"/>
        <v>25</v>
      </c>
      <c r="L15" s="32">
        <f t="shared" si="2"/>
        <v>89.2857142857143</v>
      </c>
    </row>
    <row r="16" ht="24.95" customHeight="1" spans="1:12">
      <c r="A16" s="26">
        <v>12</v>
      </c>
      <c r="B16" s="27" t="s">
        <v>59</v>
      </c>
      <c r="C16" s="27">
        <v>414</v>
      </c>
      <c r="D16" s="27">
        <v>28</v>
      </c>
      <c r="E16" s="18">
        <v>0</v>
      </c>
      <c r="F16" s="18">
        <f t="shared" si="0"/>
        <v>28</v>
      </c>
      <c r="G16" s="22"/>
      <c r="H16" s="23"/>
      <c r="I16" s="37"/>
      <c r="J16" s="26">
        <v>26</v>
      </c>
      <c r="K16" s="32">
        <f t="shared" si="1"/>
        <v>26</v>
      </c>
      <c r="L16" s="32">
        <f t="shared" si="2"/>
        <v>92.8571428571429</v>
      </c>
    </row>
  </sheetData>
  <mergeCells count="3">
    <mergeCell ref="A3:L3"/>
    <mergeCell ref="A1:L2"/>
    <mergeCell ref="G5:I1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22" workbookViewId="0">
      <selection activeCell="J53" sqref="J53"/>
    </sheetView>
  </sheetViews>
  <sheetFormatPr defaultColWidth="9" defaultRowHeight="13.5"/>
  <cols>
    <col min="1" max="1" width="10.625" customWidth="1"/>
    <col min="2" max="2" width="16.875" customWidth="1"/>
    <col min="3" max="12" width="10.625" customWidth="1"/>
  </cols>
  <sheetData>
    <row r="1" ht="1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11.17</v>
      </c>
      <c r="H4" s="3">
        <v>11.18</v>
      </c>
      <c r="I4" s="3">
        <v>11.19</v>
      </c>
      <c r="J4" s="3">
        <v>11.2</v>
      </c>
      <c r="K4" s="29" t="s">
        <v>8</v>
      </c>
      <c r="L4" s="29" t="s">
        <v>9</v>
      </c>
    </row>
    <row r="5" ht="15" customHeight="1" spans="1:12">
      <c r="A5" s="4">
        <v>1</v>
      </c>
      <c r="B5" s="5" t="s">
        <v>10</v>
      </c>
      <c r="C5" s="6">
        <v>410</v>
      </c>
      <c r="D5" s="6">
        <v>38</v>
      </c>
      <c r="E5" s="6">
        <v>1</v>
      </c>
      <c r="F5" s="6">
        <f t="shared" ref="F5:F13" si="0">D5-E5</f>
        <v>37</v>
      </c>
      <c r="G5" s="7" t="s">
        <v>11</v>
      </c>
      <c r="H5" s="8"/>
      <c r="I5" s="30"/>
      <c r="J5" s="31">
        <v>27</v>
      </c>
      <c r="K5" s="32">
        <f t="shared" ref="K5:K13" si="1">AVERAGE(G5:J5)</f>
        <v>27</v>
      </c>
      <c r="L5" s="32">
        <f t="shared" ref="L5:L13" si="2">K5/F5*100</f>
        <v>72.972972972973</v>
      </c>
    </row>
    <row r="6" ht="15" customHeight="1" spans="1:12">
      <c r="A6" s="4">
        <v>2</v>
      </c>
      <c r="B6" s="5" t="s">
        <v>12</v>
      </c>
      <c r="C6" s="6">
        <v>407</v>
      </c>
      <c r="D6" s="6">
        <v>38</v>
      </c>
      <c r="E6" s="6">
        <v>0</v>
      </c>
      <c r="F6" s="6">
        <f t="shared" si="0"/>
        <v>38</v>
      </c>
      <c r="G6" s="9"/>
      <c r="H6" s="10"/>
      <c r="I6" s="33"/>
      <c r="J6" s="31">
        <v>36</v>
      </c>
      <c r="K6" s="32">
        <f t="shared" si="1"/>
        <v>36</v>
      </c>
      <c r="L6" s="32">
        <f t="shared" si="2"/>
        <v>94.7368421052632</v>
      </c>
    </row>
    <row r="7" ht="15" customHeight="1" spans="1:12">
      <c r="A7" s="4">
        <v>3</v>
      </c>
      <c r="B7" s="5" t="s">
        <v>13</v>
      </c>
      <c r="C7" s="6">
        <v>408</v>
      </c>
      <c r="D7" s="6">
        <v>37</v>
      </c>
      <c r="E7" s="6">
        <v>1</v>
      </c>
      <c r="F7" s="6">
        <f t="shared" si="0"/>
        <v>36</v>
      </c>
      <c r="G7" s="9"/>
      <c r="H7" s="10"/>
      <c r="I7" s="33"/>
      <c r="J7" s="31">
        <v>29</v>
      </c>
      <c r="K7" s="32">
        <f t="shared" si="1"/>
        <v>29</v>
      </c>
      <c r="L7" s="32">
        <f t="shared" si="2"/>
        <v>80.5555555555556</v>
      </c>
    </row>
    <row r="8" ht="15" customHeight="1" spans="1:12">
      <c r="A8" s="4">
        <v>4</v>
      </c>
      <c r="B8" s="5" t="s">
        <v>14</v>
      </c>
      <c r="C8" s="6">
        <v>411</v>
      </c>
      <c r="D8" s="6">
        <v>40</v>
      </c>
      <c r="E8" s="6">
        <v>3</v>
      </c>
      <c r="F8" s="6">
        <f t="shared" si="0"/>
        <v>37</v>
      </c>
      <c r="G8" s="9"/>
      <c r="H8" s="10"/>
      <c r="I8" s="33"/>
      <c r="J8" s="31">
        <v>26</v>
      </c>
      <c r="K8" s="32">
        <f t="shared" si="1"/>
        <v>26</v>
      </c>
      <c r="L8" s="32">
        <f t="shared" si="2"/>
        <v>70.2702702702703</v>
      </c>
    </row>
    <row r="9" ht="15" customHeight="1" spans="1:12">
      <c r="A9" s="4">
        <v>5</v>
      </c>
      <c r="B9" s="5" t="s">
        <v>15</v>
      </c>
      <c r="C9" s="6">
        <v>413</v>
      </c>
      <c r="D9" s="6">
        <v>41</v>
      </c>
      <c r="E9" s="6">
        <v>0</v>
      </c>
      <c r="F9" s="6">
        <f t="shared" si="0"/>
        <v>41</v>
      </c>
      <c r="G9" s="9"/>
      <c r="H9" s="10"/>
      <c r="I9" s="33"/>
      <c r="J9" s="31">
        <v>40</v>
      </c>
      <c r="K9" s="32">
        <f t="shared" si="1"/>
        <v>40</v>
      </c>
      <c r="L9" s="32">
        <f t="shared" si="2"/>
        <v>97.5609756097561</v>
      </c>
    </row>
    <row r="10" ht="15" customHeight="1" spans="1:12">
      <c r="A10" s="4">
        <v>6</v>
      </c>
      <c r="B10" s="5" t="s">
        <v>16</v>
      </c>
      <c r="C10" s="6">
        <v>405</v>
      </c>
      <c r="D10" s="6">
        <v>46</v>
      </c>
      <c r="E10" s="6">
        <v>1</v>
      </c>
      <c r="F10" s="6">
        <f t="shared" si="0"/>
        <v>45</v>
      </c>
      <c r="G10" s="9"/>
      <c r="H10" s="10"/>
      <c r="I10" s="33"/>
      <c r="J10" s="31">
        <v>32</v>
      </c>
      <c r="K10" s="32">
        <f t="shared" si="1"/>
        <v>32</v>
      </c>
      <c r="L10" s="32">
        <f t="shared" si="2"/>
        <v>71.1111111111111</v>
      </c>
    </row>
    <row r="11" ht="15" customHeight="1" spans="1:12">
      <c r="A11" s="4">
        <v>7</v>
      </c>
      <c r="B11" s="11" t="s">
        <v>17</v>
      </c>
      <c r="C11" s="11">
        <v>404</v>
      </c>
      <c r="D11" s="11">
        <v>26</v>
      </c>
      <c r="E11" s="11">
        <v>2</v>
      </c>
      <c r="F11" s="6">
        <f t="shared" si="0"/>
        <v>24</v>
      </c>
      <c r="G11" s="9"/>
      <c r="H11" s="10"/>
      <c r="I11" s="33"/>
      <c r="J11" s="31">
        <v>13</v>
      </c>
      <c r="K11" s="32">
        <f t="shared" si="1"/>
        <v>13</v>
      </c>
      <c r="L11" s="32">
        <f t="shared" si="2"/>
        <v>54.1666666666667</v>
      </c>
    </row>
    <row r="12" ht="15" customHeight="1" spans="1:12">
      <c r="A12" s="4">
        <v>8</v>
      </c>
      <c r="B12" s="11" t="s">
        <v>18</v>
      </c>
      <c r="C12" s="11">
        <v>409</v>
      </c>
      <c r="D12" s="11">
        <v>38</v>
      </c>
      <c r="E12" s="11">
        <v>2</v>
      </c>
      <c r="F12" s="6">
        <f t="shared" si="0"/>
        <v>36</v>
      </c>
      <c r="G12" s="9"/>
      <c r="H12" s="10"/>
      <c r="I12" s="33"/>
      <c r="J12" s="31">
        <v>25</v>
      </c>
      <c r="K12" s="32">
        <f t="shared" si="1"/>
        <v>25</v>
      </c>
      <c r="L12" s="32">
        <f t="shared" si="2"/>
        <v>69.4444444444444</v>
      </c>
    </row>
    <row r="13" ht="15" customHeight="1" spans="1:12">
      <c r="A13" s="4">
        <v>9</v>
      </c>
      <c r="B13" s="11" t="s">
        <v>19</v>
      </c>
      <c r="C13" s="11">
        <v>406</v>
      </c>
      <c r="D13" s="11">
        <v>28</v>
      </c>
      <c r="E13" s="11">
        <v>0</v>
      </c>
      <c r="F13" s="6">
        <f t="shared" si="0"/>
        <v>28</v>
      </c>
      <c r="G13" s="12"/>
      <c r="H13" s="13"/>
      <c r="I13" s="34"/>
      <c r="J13" s="31">
        <v>28</v>
      </c>
      <c r="K13" s="32">
        <f t="shared" si="1"/>
        <v>28</v>
      </c>
      <c r="L13" s="32">
        <f t="shared" si="2"/>
        <v>100</v>
      </c>
    </row>
    <row r="14" ht="15" customHeight="1" spans="1:12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5" customHeight="1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3">
        <v>11.17</v>
      </c>
      <c r="H15" s="3">
        <v>11.18</v>
      </c>
      <c r="I15" s="3">
        <v>11.19</v>
      </c>
      <c r="J15" s="3">
        <v>11.2</v>
      </c>
      <c r="K15" s="29" t="s">
        <v>8</v>
      </c>
      <c r="L15" s="29" t="s">
        <v>9</v>
      </c>
    </row>
    <row r="16" ht="15" customHeight="1" spans="1:12">
      <c r="A16" s="4">
        <v>1</v>
      </c>
      <c r="B16" s="14" t="s">
        <v>21</v>
      </c>
      <c r="C16" s="11">
        <v>1103</v>
      </c>
      <c r="D16" s="15">
        <v>27</v>
      </c>
      <c r="E16" s="15">
        <v>8</v>
      </c>
      <c r="F16" s="15">
        <v>19</v>
      </c>
      <c r="G16" s="16" t="s">
        <v>11</v>
      </c>
      <c r="H16" s="8"/>
      <c r="I16" s="30"/>
      <c r="J16" s="31">
        <v>13</v>
      </c>
      <c r="K16" s="32">
        <f t="shared" ref="K16:K24" si="3">AVERAGE(G16:J16)</f>
        <v>13</v>
      </c>
      <c r="L16" s="32">
        <f t="shared" ref="L16:L24" si="4">K16/F16*100</f>
        <v>68.4210526315789</v>
      </c>
    </row>
    <row r="17" ht="15" customHeight="1" spans="1:12">
      <c r="A17" s="4">
        <v>2</v>
      </c>
      <c r="B17" s="14" t="s">
        <v>22</v>
      </c>
      <c r="C17" s="11">
        <v>1104</v>
      </c>
      <c r="D17" s="15">
        <v>23</v>
      </c>
      <c r="E17" s="15">
        <v>0</v>
      </c>
      <c r="F17" s="15">
        <v>23</v>
      </c>
      <c r="G17" s="9"/>
      <c r="H17" s="10"/>
      <c r="I17" s="33"/>
      <c r="J17" s="31">
        <v>13</v>
      </c>
      <c r="K17" s="32">
        <f t="shared" si="3"/>
        <v>13</v>
      </c>
      <c r="L17" s="32">
        <f t="shared" si="4"/>
        <v>56.5217391304348</v>
      </c>
    </row>
    <row r="18" ht="15" customHeight="1" spans="1:12">
      <c r="A18" s="4">
        <v>3</v>
      </c>
      <c r="B18" s="14" t="s">
        <v>23</v>
      </c>
      <c r="C18" s="11">
        <v>1109</v>
      </c>
      <c r="D18" s="15">
        <v>25</v>
      </c>
      <c r="E18" s="15">
        <v>0</v>
      </c>
      <c r="F18" s="15">
        <v>25</v>
      </c>
      <c r="G18" s="9"/>
      <c r="H18" s="10"/>
      <c r="I18" s="33"/>
      <c r="J18" s="31">
        <v>17</v>
      </c>
      <c r="K18" s="32">
        <f t="shared" si="3"/>
        <v>17</v>
      </c>
      <c r="L18" s="32">
        <f t="shared" si="4"/>
        <v>68</v>
      </c>
    </row>
    <row r="19" ht="15" customHeight="1" spans="1:12">
      <c r="A19" s="4">
        <v>4</v>
      </c>
      <c r="B19" s="17" t="s">
        <v>24</v>
      </c>
      <c r="C19" s="11">
        <v>1107</v>
      </c>
      <c r="D19" s="15">
        <v>32</v>
      </c>
      <c r="E19" s="15">
        <v>4</v>
      </c>
      <c r="F19" s="15">
        <v>28</v>
      </c>
      <c r="G19" s="9"/>
      <c r="H19" s="10"/>
      <c r="I19" s="33"/>
      <c r="J19" s="31">
        <v>14</v>
      </c>
      <c r="K19" s="32">
        <f t="shared" si="3"/>
        <v>14</v>
      </c>
      <c r="L19" s="32">
        <f t="shared" si="4"/>
        <v>50</v>
      </c>
    </row>
    <row r="20" ht="15" customHeight="1" spans="1:12">
      <c r="A20" s="4">
        <v>5</v>
      </c>
      <c r="B20" s="14" t="s">
        <v>25</v>
      </c>
      <c r="C20" s="11">
        <v>1110</v>
      </c>
      <c r="D20" s="15">
        <v>13</v>
      </c>
      <c r="E20" s="15">
        <v>2</v>
      </c>
      <c r="F20" s="15">
        <v>11</v>
      </c>
      <c r="G20" s="9"/>
      <c r="H20" s="10"/>
      <c r="I20" s="33"/>
      <c r="J20" s="31">
        <v>5</v>
      </c>
      <c r="K20" s="32">
        <f t="shared" si="3"/>
        <v>5</v>
      </c>
      <c r="L20" s="32">
        <f t="shared" si="4"/>
        <v>45.4545454545455</v>
      </c>
    </row>
    <row r="21" ht="15" customHeight="1" spans="1:12">
      <c r="A21" s="4">
        <v>6</v>
      </c>
      <c r="B21" s="14" t="s">
        <v>26</v>
      </c>
      <c r="C21" s="11">
        <v>1105</v>
      </c>
      <c r="D21" s="15">
        <v>12</v>
      </c>
      <c r="E21" s="15">
        <v>1</v>
      </c>
      <c r="F21" s="15">
        <v>11</v>
      </c>
      <c r="G21" s="9"/>
      <c r="H21" s="10"/>
      <c r="I21" s="33"/>
      <c r="J21" s="31">
        <v>9</v>
      </c>
      <c r="K21" s="32">
        <f t="shared" si="3"/>
        <v>9</v>
      </c>
      <c r="L21" s="32">
        <f t="shared" si="4"/>
        <v>81.8181818181818</v>
      </c>
    </row>
    <row r="22" ht="15" customHeight="1" spans="1:12">
      <c r="A22" s="4">
        <v>7</v>
      </c>
      <c r="B22" s="14" t="s">
        <v>27</v>
      </c>
      <c r="C22" s="11">
        <v>1106</v>
      </c>
      <c r="D22" s="15">
        <v>22</v>
      </c>
      <c r="E22" s="15">
        <v>0</v>
      </c>
      <c r="F22" s="15">
        <v>22</v>
      </c>
      <c r="G22" s="9"/>
      <c r="H22" s="10"/>
      <c r="I22" s="33"/>
      <c r="J22" s="31">
        <v>10</v>
      </c>
      <c r="K22" s="32">
        <f t="shared" si="3"/>
        <v>10</v>
      </c>
      <c r="L22" s="32">
        <f t="shared" si="4"/>
        <v>45.4545454545455</v>
      </c>
    </row>
    <row r="23" ht="15" customHeight="1" spans="1:12">
      <c r="A23" s="4">
        <v>8</v>
      </c>
      <c r="B23" s="14" t="s">
        <v>28</v>
      </c>
      <c r="C23" s="11">
        <v>1111</v>
      </c>
      <c r="D23" s="15">
        <v>25</v>
      </c>
      <c r="E23" s="15">
        <v>3</v>
      </c>
      <c r="F23" s="15">
        <v>22</v>
      </c>
      <c r="G23" s="9"/>
      <c r="H23" s="10"/>
      <c r="I23" s="33"/>
      <c r="J23" s="31">
        <v>22</v>
      </c>
      <c r="K23" s="32">
        <f t="shared" si="3"/>
        <v>22</v>
      </c>
      <c r="L23" s="32">
        <f t="shared" si="4"/>
        <v>100</v>
      </c>
    </row>
    <row r="24" ht="15" customHeight="1" spans="1:12">
      <c r="A24" s="4">
        <v>9</v>
      </c>
      <c r="B24" s="14" t="s">
        <v>29</v>
      </c>
      <c r="C24" s="11">
        <v>1108</v>
      </c>
      <c r="D24" s="15">
        <v>27</v>
      </c>
      <c r="E24" s="15">
        <v>1</v>
      </c>
      <c r="F24" s="15">
        <v>26</v>
      </c>
      <c r="G24" s="12"/>
      <c r="H24" s="13"/>
      <c r="I24" s="34"/>
      <c r="J24" s="31">
        <v>11</v>
      </c>
      <c r="K24" s="32">
        <f t="shared" si="3"/>
        <v>11</v>
      </c>
      <c r="L24" s="32">
        <f t="shared" si="4"/>
        <v>42.3076923076923</v>
      </c>
    </row>
    <row r="25" ht="15" customHeight="1" spans="1:12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5" customHeight="1" spans="1:12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3">
        <v>11.17</v>
      </c>
      <c r="H26" s="3">
        <v>11.18</v>
      </c>
      <c r="I26" s="3">
        <v>11.19</v>
      </c>
      <c r="J26" s="3">
        <v>11.2</v>
      </c>
      <c r="K26" s="29" t="s">
        <v>8</v>
      </c>
      <c r="L26" s="29" t="s">
        <v>9</v>
      </c>
    </row>
    <row r="27" ht="15" customHeight="1" spans="1:12">
      <c r="A27" s="4">
        <v>1</v>
      </c>
      <c r="B27" s="18" t="s">
        <v>31</v>
      </c>
      <c r="C27" s="18">
        <v>408</v>
      </c>
      <c r="D27" s="18">
        <v>40</v>
      </c>
      <c r="E27" s="18">
        <v>0</v>
      </c>
      <c r="F27" s="18">
        <f t="shared" ref="F27:F33" si="5">D27-E27</f>
        <v>40</v>
      </c>
      <c r="G27" s="16" t="s">
        <v>11</v>
      </c>
      <c r="H27" s="19"/>
      <c r="I27" s="35"/>
      <c r="J27" s="31">
        <v>40</v>
      </c>
      <c r="K27" s="32">
        <f t="shared" ref="K27:K33" si="6">AVERAGE(G27:J27)</f>
        <v>40</v>
      </c>
      <c r="L27" s="32">
        <f t="shared" ref="L27:L33" si="7">K27/F27*100</f>
        <v>100</v>
      </c>
    </row>
    <row r="28" ht="15" customHeight="1" spans="1:12">
      <c r="A28" s="4">
        <v>2</v>
      </c>
      <c r="B28" s="18" t="s">
        <v>32</v>
      </c>
      <c r="C28" s="18">
        <v>406</v>
      </c>
      <c r="D28" s="18">
        <v>39</v>
      </c>
      <c r="E28" s="18">
        <v>2</v>
      </c>
      <c r="F28" s="18">
        <f t="shared" si="5"/>
        <v>37</v>
      </c>
      <c r="G28" s="20"/>
      <c r="H28" s="21"/>
      <c r="I28" s="36"/>
      <c r="J28" s="31">
        <v>17</v>
      </c>
      <c r="K28" s="32">
        <f t="shared" si="6"/>
        <v>17</v>
      </c>
      <c r="L28" s="32">
        <f t="shared" si="7"/>
        <v>45.945945945946</v>
      </c>
    </row>
    <row r="29" ht="15" customHeight="1" spans="1:12">
      <c r="A29" s="4">
        <v>3</v>
      </c>
      <c r="B29" s="18" t="s">
        <v>33</v>
      </c>
      <c r="C29" s="18">
        <v>405</v>
      </c>
      <c r="D29" s="18">
        <v>31</v>
      </c>
      <c r="E29" s="18">
        <v>0</v>
      </c>
      <c r="F29" s="18">
        <f t="shared" si="5"/>
        <v>31</v>
      </c>
      <c r="G29" s="20"/>
      <c r="H29" s="21"/>
      <c r="I29" s="36"/>
      <c r="J29" s="31">
        <v>23</v>
      </c>
      <c r="K29" s="32">
        <f t="shared" si="6"/>
        <v>23</v>
      </c>
      <c r="L29" s="32">
        <f t="shared" si="7"/>
        <v>74.1935483870968</v>
      </c>
    </row>
    <row r="30" ht="15" customHeight="1" spans="1:12">
      <c r="A30" s="4">
        <v>4</v>
      </c>
      <c r="B30" s="18" t="s">
        <v>34</v>
      </c>
      <c r="C30" s="18">
        <v>404</v>
      </c>
      <c r="D30" s="18">
        <v>26</v>
      </c>
      <c r="E30" s="18">
        <v>0</v>
      </c>
      <c r="F30" s="18">
        <f t="shared" si="5"/>
        <v>26</v>
      </c>
      <c r="G30" s="20"/>
      <c r="H30" s="21"/>
      <c r="I30" s="36"/>
      <c r="J30" s="31">
        <v>22</v>
      </c>
      <c r="K30" s="32">
        <f t="shared" si="6"/>
        <v>22</v>
      </c>
      <c r="L30" s="32">
        <f t="shared" si="7"/>
        <v>84.6153846153846</v>
      </c>
    </row>
    <row r="31" ht="15" customHeight="1" spans="1:12">
      <c r="A31" s="4">
        <v>5</v>
      </c>
      <c r="B31" s="18" t="s">
        <v>35</v>
      </c>
      <c r="C31" s="18">
        <v>503</v>
      </c>
      <c r="D31" s="18">
        <v>26</v>
      </c>
      <c r="E31" s="18">
        <v>0</v>
      </c>
      <c r="F31" s="18">
        <f t="shared" si="5"/>
        <v>26</v>
      </c>
      <c r="G31" s="20"/>
      <c r="H31" s="21"/>
      <c r="I31" s="36"/>
      <c r="J31" s="31">
        <v>7</v>
      </c>
      <c r="K31" s="32">
        <f t="shared" si="6"/>
        <v>7</v>
      </c>
      <c r="L31" s="32">
        <f t="shared" si="7"/>
        <v>26.9230769230769</v>
      </c>
    </row>
    <row r="32" ht="15" customHeight="1" spans="1:12">
      <c r="A32" s="4">
        <v>6</v>
      </c>
      <c r="B32" s="18" t="s">
        <v>36</v>
      </c>
      <c r="C32" s="18">
        <v>507</v>
      </c>
      <c r="D32" s="18">
        <v>13</v>
      </c>
      <c r="E32" s="18">
        <v>0</v>
      </c>
      <c r="F32" s="18">
        <f t="shared" si="5"/>
        <v>13</v>
      </c>
      <c r="G32" s="20"/>
      <c r="H32" s="21"/>
      <c r="I32" s="36"/>
      <c r="J32" s="31">
        <v>11</v>
      </c>
      <c r="K32" s="32">
        <f t="shared" si="6"/>
        <v>11</v>
      </c>
      <c r="L32" s="32">
        <f t="shared" si="7"/>
        <v>84.6153846153846</v>
      </c>
    </row>
    <row r="33" ht="15" customHeight="1" spans="1:12">
      <c r="A33" s="4">
        <v>7</v>
      </c>
      <c r="B33" s="18" t="s">
        <v>37</v>
      </c>
      <c r="C33" s="18">
        <v>504</v>
      </c>
      <c r="D33" s="18">
        <v>29</v>
      </c>
      <c r="E33" s="18">
        <v>1</v>
      </c>
      <c r="F33" s="18">
        <f t="shared" si="5"/>
        <v>28</v>
      </c>
      <c r="G33" s="22"/>
      <c r="H33" s="23"/>
      <c r="I33" s="37"/>
      <c r="J33" s="31">
        <v>12</v>
      </c>
      <c r="K33" s="32">
        <f t="shared" si="6"/>
        <v>12</v>
      </c>
      <c r="L33" s="32">
        <f t="shared" si="7"/>
        <v>42.8571428571429</v>
      </c>
    </row>
    <row r="34" ht="15" customHeight="1" spans="1:12">
      <c r="A34" s="2" t="s">
        <v>38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ht="15" customHeight="1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3">
        <v>11.17</v>
      </c>
      <c r="H35" s="3">
        <v>11.18</v>
      </c>
      <c r="I35" s="3">
        <v>11.19</v>
      </c>
      <c r="J35" s="3">
        <v>11.2</v>
      </c>
      <c r="K35" s="29" t="s">
        <v>8</v>
      </c>
      <c r="L35" s="29" t="s">
        <v>9</v>
      </c>
    </row>
    <row r="36" ht="15" customHeight="1" spans="1:12">
      <c r="A36" s="4">
        <v>1</v>
      </c>
      <c r="B36" s="6" t="s">
        <v>39</v>
      </c>
      <c r="C36" s="11">
        <v>522</v>
      </c>
      <c r="D36" s="24">
        <v>26</v>
      </c>
      <c r="E36" s="24">
        <v>2</v>
      </c>
      <c r="F36" s="15">
        <f t="shared" ref="F36:F43" si="8">D36-E36</f>
        <v>24</v>
      </c>
      <c r="G36" s="16" t="s">
        <v>11</v>
      </c>
      <c r="H36" s="19"/>
      <c r="I36" s="35"/>
      <c r="J36" s="31">
        <v>9</v>
      </c>
      <c r="K36" s="32">
        <f t="shared" ref="K36:K43" si="9">AVERAGE(G36:J36)</f>
        <v>9</v>
      </c>
      <c r="L36" s="32">
        <f t="shared" ref="L36:L43" si="10">K36/F36*100</f>
        <v>37.5</v>
      </c>
    </row>
    <row r="37" ht="15" customHeight="1" spans="1:12">
      <c r="A37" s="4">
        <v>2</v>
      </c>
      <c r="B37" s="25" t="s">
        <v>40</v>
      </c>
      <c r="C37" s="11">
        <v>523</v>
      </c>
      <c r="D37" s="24">
        <v>31</v>
      </c>
      <c r="E37" s="24">
        <v>1</v>
      </c>
      <c r="F37" s="15">
        <f t="shared" si="8"/>
        <v>30</v>
      </c>
      <c r="G37" s="20"/>
      <c r="H37" s="21"/>
      <c r="I37" s="36"/>
      <c r="J37" s="31">
        <v>17</v>
      </c>
      <c r="K37" s="32">
        <f t="shared" si="9"/>
        <v>17</v>
      </c>
      <c r="L37" s="32">
        <f t="shared" si="10"/>
        <v>56.6666666666667</v>
      </c>
    </row>
    <row r="38" ht="15" customHeight="1" spans="1:12">
      <c r="A38" s="4">
        <v>3</v>
      </c>
      <c r="B38" s="6" t="s">
        <v>41</v>
      </c>
      <c r="C38" s="11">
        <v>520</v>
      </c>
      <c r="D38" s="24">
        <v>37</v>
      </c>
      <c r="E38" s="24">
        <v>0</v>
      </c>
      <c r="F38" s="15">
        <f t="shared" si="8"/>
        <v>37</v>
      </c>
      <c r="G38" s="20"/>
      <c r="H38" s="21"/>
      <c r="I38" s="36"/>
      <c r="J38" s="31">
        <v>27</v>
      </c>
      <c r="K38" s="32">
        <f t="shared" si="9"/>
        <v>27</v>
      </c>
      <c r="L38" s="32">
        <f t="shared" si="10"/>
        <v>72.972972972973</v>
      </c>
    </row>
    <row r="39" ht="15" customHeight="1" spans="1:12">
      <c r="A39" s="4">
        <v>4</v>
      </c>
      <c r="B39" s="6" t="s">
        <v>42</v>
      </c>
      <c r="C39" s="11">
        <v>515</v>
      </c>
      <c r="D39" s="24">
        <v>30</v>
      </c>
      <c r="E39" s="24">
        <v>1</v>
      </c>
      <c r="F39" s="15">
        <f t="shared" si="8"/>
        <v>29</v>
      </c>
      <c r="G39" s="20"/>
      <c r="H39" s="21"/>
      <c r="I39" s="36"/>
      <c r="J39" s="31">
        <v>13</v>
      </c>
      <c r="K39" s="32">
        <f t="shared" si="9"/>
        <v>13</v>
      </c>
      <c r="L39" s="32">
        <f t="shared" si="10"/>
        <v>44.8275862068966</v>
      </c>
    </row>
    <row r="40" ht="15" customHeight="1" spans="1:12">
      <c r="A40" s="4">
        <v>5</v>
      </c>
      <c r="B40" s="6" t="s">
        <v>43</v>
      </c>
      <c r="C40" s="11">
        <v>517</v>
      </c>
      <c r="D40" s="24">
        <v>26</v>
      </c>
      <c r="E40" s="24">
        <v>0</v>
      </c>
      <c r="F40" s="15">
        <f t="shared" si="8"/>
        <v>26</v>
      </c>
      <c r="G40" s="20"/>
      <c r="H40" s="21"/>
      <c r="I40" s="36"/>
      <c r="J40" s="31">
        <v>13</v>
      </c>
      <c r="K40" s="32">
        <f t="shared" si="9"/>
        <v>13</v>
      </c>
      <c r="L40" s="32">
        <f t="shared" si="10"/>
        <v>50</v>
      </c>
    </row>
    <row r="41" ht="15" customHeight="1" spans="1:12">
      <c r="A41" s="4">
        <v>6</v>
      </c>
      <c r="B41" s="6" t="s">
        <v>44</v>
      </c>
      <c r="C41" s="11">
        <v>518</v>
      </c>
      <c r="D41" s="24">
        <v>30</v>
      </c>
      <c r="E41" s="24">
        <v>0</v>
      </c>
      <c r="F41" s="15">
        <f t="shared" si="8"/>
        <v>30</v>
      </c>
      <c r="G41" s="20"/>
      <c r="H41" s="21"/>
      <c r="I41" s="36"/>
      <c r="J41" s="31">
        <v>23</v>
      </c>
      <c r="K41" s="32">
        <f t="shared" si="9"/>
        <v>23</v>
      </c>
      <c r="L41" s="32">
        <f t="shared" si="10"/>
        <v>76.6666666666667</v>
      </c>
    </row>
    <row r="42" ht="15" customHeight="1" spans="1:12">
      <c r="A42" s="4">
        <v>7</v>
      </c>
      <c r="B42" s="6" t="s">
        <v>45</v>
      </c>
      <c r="C42" s="11">
        <v>521</v>
      </c>
      <c r="D42" s="11">
        <v>33</v>
      </c>
      <c r="E42" s="11">
        <v>1</v>
      </c>
      <c r="F42" s="15">
        <f t="shared" si="8"/>
        <v>32</v>
      </c>
      <c r="G42" s="20"/>
      <c r="H42" s="21"/>
      <c r="I42" s="36"/>
      <c r="J42" s="31">
        <v>16</v>
      </c>
      <c r="K42" s="32">
        <f t="shared" si="9"/>
        <v>16</v>
      </c>
      <c r="L42" s="32">
        <f t="shared" si="10"/>
        <v>50</v>
      </c>
    </row>
    <row r="43" ht="15" customHeight="1" spans="1:12">
      <c r="A43" s="4">
        <v>8</v>
      </c>
      <c r="B43" s="6" t="s">
        <v>46</v>
      </c>
      <c r="C43" s="11">
        <v>514</v>
      </c>
      <c r="D43" s="11">
        <v>6</v>
      </c>
      <c r="E43" s="11">
        <v>1</v>
      </c>
      <c r="F43" s="15">
        <f t="shared" si="8"/>
        <v>5</v>
      </c>
      <c r="G43" s="22"/>
      <c r="H43" s="23"/>
      <c r="I43" s="37"/>
      <c r="J43" s="31">
        <v>4</v>
      </c>
      <c r="K43" s="32">
        <f t="shared" si="9"/>
        <v>4</v>
      </c>
      <c r="L43" s="32">
        <f t="shared" si="10"/>
        <v>80</v>
      </c>
    </row>
    <row r="44" ht="15" customHeight="1" spans="1:12">
      <c r="A44" s="2" t="s">
        <v>47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5" customHeight="1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3">
        <v>11.17</v>
      </c>
      <c r="H45" s="3">
        <v>11.18</v>
      </c>
      <c r="I45" s="3">
        <v>11.19</v>
      </c>
      <c r="J45" s="3">
        <v>11.2</v>
      </c>
      <c r="K45" s="29" t="s">
        <v>8</v>
      </c>
      <c r="L45" s="29" t="s">
        <v>9</v>
      </c>
    </row>
    <row r="46" ht="15" customHeight="1" spans="1:12">
      <c r="A46" s="26">
        <v>1</v>
      </c>
      <c r="B46" s="27" t="s">
        <v>48</v>
      </c>
      <c r="C46" s="27">
        <v>403</v>
      </c>
      <c r="D46" s="27">
        <v>30</v>
      </c>
      <c r="E46" s="18">
        <v>2</v>
      </c>
      <c r="F46" s="28">
        <f t="shared" ref="F46:F57" si="11">D46-E46</f>
        <v>28</v>
      </c>
      <c r="G46" s="16" t="s">
        <v>11</v>
      </c>
      <c r="H46" s="19"/>
      <c r="I46" s="35"/>
      <c r="J46" s="31">
        <v>25</v>
      </c>
      <c r="K46" s="32">
        <f t="shared" ref="K46:K57" si="12">AVERAGE(G46:J46)</f>
        <v>25</v>
      </c>
      <c r="L46" s="32">
        <f t="shared" ref="L46:L57" si="13">K46/F46*100</f>
        <v>89.2857142857143</v>
      </c>
    </row>
    <row r="47" ht="15" customHeight="1" spans="1:12">
      <c r="A47" s="26">
        <v>2</v>
      </c>
      <c r="B47" s="27" t="s">
        <v>49</v>
      </c>
      <c r="C47" s="27">
        <v>404</v>
      </c>
      <c r="D47" s="27">
        <v>30</v>
      </c>
      <c r="E47" s="18">
        <v>2</v>
      </c>
      <c r="F47" s="18">
        <f t="shared" si="11"/>
        <v>28</v>
      </c>
      <c r="G47" s="20"/>
      <c r="H47" s="21"/>
      <c r="I47" s="36"/>
      <c r="J47" s="31">
        <v>24</v>
      </c>
      <c r="K47" s="32">
        <f t="shared" si="12"/>
        <v>24</v>
      </c>
      <c r="L47" s="32">
        <f t="shared" si="13"/>
        <v>85.7142857142857</v>
      </c>
    </row>
    <row r="48" ht="15" customHeight="1" spans="1:12">
      <c r="A48" s="26">
        <v>3</v>
      </c>
      <c r="B48" s="27" t="s">
        <v>50</v>
      </c>
      <c r="C48" s="27">
        <v>405</v>
      </c>
      <c r="D48" s="27">
        <v>30</v>
      </c>
      <c r="E48" s="18">
        <v>3</v>
      </c>
      <c r="F48" s="18">
        <f t="shared" si="11"/>
        <v>27</v>
      </c>
      <c r="G48" s="20"/>
      <c r="H48" s="21"/>
      <c r="I48" s="36"/>
      <c r="J48" s="31">
        <v>23</v>
      </c>
      <c r="K48" s="32">
        <f t="shared" si="12"/>
        <v>23</v>
      </c>
      <c r="L48" s="32">
        <f t="shared" si="13"/>
        <v>85.1851851851852</v>
      </c>
    </row>
    <row r="49" ht="15" customHeight="1" spans="1:12">
      <c r="A49" s="26">
        <v>4</v>
      </c>
      <c r="B49" s="27" t="s">
        <v>51</v>
      </c>
      <c r="C49" s="27">
        <v>406</v>
      </c>
      <c r="D49" s="27">
        <v>30</v>
      </c>
      <c r="E49" s="18">
        <v>2</v>
      </c>
      <c r="F49" s="18">
        <f t="shared" si="11"/>
        <v>28</v>
      </c>
      <c r="G49" s="20"/>
      <c r="H49" s="21"/>
      <c r="I49" s="36"/>
      <c r="J49" s="31">
        <v>28</v>
      </c>
      <c r="K49" s="32">
        <f t="shared" si="12"/>
        <v>28</v>
      </c>
      <c r="L49" s="32">
        <f t="shared" si="13"/>
        <v>100</v>
      </c>
    </row>
    <row r="50" ht="15" customHeight="1" spans="1:12">
      <c r="A50" s="26">
        <v>5</v>
      </c>
      <c r="B50" s="27" t="s">
        <v>52</v>
      </c>
      <c r="C50" s="27">
        <v>407</v>
      </c>
      <c r="D50" s="27">
        <v>29</v>
      </c>
      <c r="E50" s="18">
        <v>2</v>
      </c>
      <c r="F50" s="18">
        <f t="shared" si="11"/>
        <v>27</v>
      </c>
      <c r="G50" s="20"/>
      <c r="H50" s="21"/>
      <c r="I50" s="36"/>
      <c r="J50" s="31">
        <v>18</v>
      </c>
      <c r="K50" s="32">
        <f t="shared" si="12"/>
        <v>18</v>
      </c>
      <c r="L50" s="32">
        <f t="shared" si="13"/>
        <v>66.6666666666667</v>
      </c>
    </row>
    <row r="51" ht="15" customHeight="1" spans="1:12">
      <c r="A51" s="26">
        <v>6</v>
      </c>
      <c r="B51" s="27" t="s">
        <v>53</v>
      </c>
      <c r="C51" s="27">
        <v>408</v>
      </c>
      <c r="D51" s="27">
        <v>30</v>
      </c>
      <c r="E51" s="18">
        <v>1</v>
      </c>
      <c r="F51" s="18">
        <f t="shared" si="11"/>
        <v>29</v>
      </c>
      <c r="G51" s="20"/>
      <c r="H51" s="21"/>
      <c r="I51" s="36"/>
      <c r="J51" s="31">
        <v>25</v>
      </c>
      <c r="K51" s="32">
        <f t="shared" si="12"/>
        <v>25</v>
      </c>
      <c r="L51" s="32">
        <f t="shared" si="13"/>
        <v>86.2068965517241</v>
      </c>
    </row>
    <row r="52" ht="15" customHeight="1" spans="1:12">
      <c r="A52" s="26">
        <v>7</v>
      </c>
      <c r="B52" s="27" t="s">
        <v>54</v>
      </c>
      <c r="C52" s="27">
        <v>409</v>
      </c>
      <c r="D52" s="27">
        <v>30</v>
      </c>
      <c r="E52" s="18">
        <v>1</v>
      </c>
      <c r="F52" s="18">
        <f t="shared" si="11"/>
        <v>29</v>
      </c>
      <c r="G52" s="20"/>
      <c r="H52" s="21"/>
      <c r="I52" s="36"/>
      <c r="J52" s="31">
        <v>24</v>
      </c>
      <c r="K52" s="32">
        <f t="shared" si="12"/>
        <v>24</v>
      </c>
      <c r="L52" s="32">
        <f t="shared" si="13"/>
        <v>82.7586206896552</v>
      </c>
    </row>
    <row r="53" ht="15" customHeight="1" spans="1:12">
      <c r="A53" s="26">
        <v>8</v>
      </c>
      <c r="B53" s="27" t="s">
        <v>55</v>
      </c>
      <c r="C53" s="27">
        <v>410</v>
      </c>
      <c r="D53" s="27">
        <v>30</v>
      </c>
      <c r="E53" s="18">
        <v>3</v>
      </c>
      <c r="F53" s="18">
        <f t="shared" si="11"/>
        <v>27</v>
      </c>
      <c r="G53" s="20"/>
      <c r="H53" s="21"/>
      <c r="I53" s="36"/>
      <c r="J53" s="26">
        <v>18</v>
      </c>
      <c r="K53" s="32">
        <f t="shared" si="12"/>
        <v>18</v>
      </c>
      <c r="L53" s="32">
        <f t="shared" si="13"/>
        <v>66.6666666666667</v>
      </c>
    </row>
    <row r="54" ht="15" customHeight="1" spans="1:12">
      <c r="A54" s="26">
        <v>9</v>
      </c>
      <c r="B54" s="27" t="s">
        <v>56</v>
      </c>
      <c r="C54" s="27">
        <v>411</v>
      </c>
      <c r="D54" s="27">
        <v>30</v>
      </c>
      <c r="E54" s="18">
        <v>6</v>
      </c>
      <c r="F54" s="18">
        <f t="shared" si="11"/>
        <v>24</v>
      </c>
      <c r="G54" s="20"/>
      <c r="H54" s="21"/>
      <c r="I54" s="36"/>
      <c r="J54" s="26">
        <v>24</v>
      </c>
      <c r="K54" s="32">
        <f t="shared" si="12"/>
        <v>24</v>
      </c>
      <c r="L54" s="32">
        <f t="shared" si="13"/>
        <v>100</v>
      </c>
    </row>
    <row r="55" ht="15" customHeight="1" spans="1:12">
      <c r="A55" s="26">
        <v>10</v>
      </c>
      <c r="B55" s="27" t="s">
        <v>57</v>
      </c>
      <c r="C55" s="27">
        <v>412</v>
      </c>
      <c r="D55" s="27">
        <v>29</v>
      </c>
      <c r="E55" s="18">
        <v>1</v>
      </c>
      <c r="F55" s="18">
        <f t="shared" si="11"/>
        <v>28</v>
      </c>
      <c r="G55" s="20"/>
      <c r="H55" s="21"/>
      <c r="I55" s="36"/>
      <c r="J55" s="26">
        <v>20</v>
      </c>
      <c r="K55" s="32">
        <f t="shared" si="12"/>
        <v>20</v>
      </c>
      <c r="L55" s="32">
        <f t="shared" si="13"/>
        <v>71.4285714285714</v>
      </c>
    </row>
    <row r="56" ht="15" customHeight="1" spans="1:12">
      <c r="A56" s="26">
        <v>11</v>
      </c>
      <c r="B56" s="27" t="s">
        <v>58</v>
      </c>
      <c r="C56" s="27">
        <v>413</v>
      </c>
      <c r="D56" s="27">
        <v>30</v>
      </c>
      <c r="E56" s="18">
        <v>2</v>
      </c>
      <c r="F56" s="18">
        <f t="shared" si="11"/>
        <v>28</v>
      </c>
      <c r="G56" s="20"/>
      <c r="H56" s="21"/>
      <c r="I56" s="36"/>
      <c r="J56" s="26">
        <v>25</v>
      </c>
      <c r="K56" s="32">
        <f t="shared" si="12"/>
        <v>25</v>
      </c>
      <c r="L56" s="32">
        <f t="shared" si="13"/>
        <v>89.2857142857143</v>
      </c>
    </row>
    <row r="57" ht="15" customHeight="1" spans="1:12">
      <c r="A57" s="26">
        <v>12</v>
      </c>
      <c r="B57" s="27" t="s">
        <v>59</v>
      </c>
      <c r="C57" s="27">
        <v>414</v>
      </c>
      <c r="D57" s="27">
        <v>28</v>
      </c>
      <c r="E57" s="18">
        <v>0</v>
      </c>
      <c r="F57" s="18">
        <f t="shared" si="11"/>
        <v>28</v>
      </c>
      <c r="G57" s="22"/>
      <c r="H57" s="23"/>
      <c r="I57" s="37"/>
      <c r="J57" s="26">
        <v>26</v>
      </c>
      <c r="K57" s="32">
        <f t="shared" si="12"/>
        <v>26</v>
      </c>
      <c r="L57" s="32">
        <f t="shared" si="13"/>
        <v>92.8571428571429</v>
      </c>
    </row>
  </sheetData>
  <mergeCells count="11">
    <mergeCell ref="A3:L3"/>
    <mergeCell ref="A14:L14"/>
    <mergeCell ref="A25:L25"/>
    <mergeCell ref="A34:L34"/>
    <mergeCell ref="A44:L44"/>
    <mergeCell ref="A1:L2"/>
    <mergeCell ref="G5:I13"/>
    <mergeCell ref="G16:I24"/>
    <mergeCell ref="G27:I33"/>
    <mergeCell ref="G36:I43"/>
    <mergeCell ref="G46:I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2020-11-20T06:00:56Z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