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6"/>
  </bookViews>
  <sheets>
    <sheet name=" 电信" sheetId="1" r:id="rId1"/>
    <sheet name="文法" sheetId="5" r:id="rId2"/>
    <sheet name="机电" sheetId="2" r:id="rId3"/>
    <sheet name="建工" sheetId="4" r:id="rId4"/>
    <sheet name="基础19" sheetId="3" r:id="rId5"/>
    <sheet name="基础20" sheetId="6" r:id="rId6"/>
    <sheet name="全校" sheetId="7" r:id="rId7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G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三人处分回家，已算入班级实到人数内</t>
        </r>
      </text>
    </comment>
    <comment ref="H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三人处分回家，已算入班级实到人数内
</t>
        </r>
      </text>
    </comment>
    <comment ref="I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三人处分回家，已算入班级实到人数内
</t>
        </r>
      </text>
    </comment>
  </commentList>
</comments>
</file>

<file path=xl/comments2.xml><?xml version="1.0" encoding="utf-8"?>
<comments xmlns="http://schemas.openxmlformats.org/spreadsheetml/2006/main">
  <authors>
    <author>量化考核委员会</author>
  </authors>
  <commentList>
    <comment ref="G70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三人处分回家，已算入班级实到人数内</t>
        </r>
      </text>
    </comment>
    <comment ref="H70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三人处分回家，已算入班级实到人数内
</t>
        </r>
      </text>
    </comment>
    <comment ref="I70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三人处分回家，已算入班级实到人数内
</t>
        </r>
      </text>
    </comment>
  </commentList>
</comments>
</file>

<file path=xl/sharedStrings.xml><?xml version="1.0" encoding="utf-8"?>
<sst xmlns="http://schemas.openxmlformats.org/spreadsheetml/2006/main" count="261" uniqueCount="78">
  <si>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</si>
  <si>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</si>
  <si>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</si>
  <si>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</si>
  <si>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</si>
  <si>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</si>
  <si>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</si>
  <si>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</si>
  <si>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</si>
  <si>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</si>
  <si>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</si>
  <si>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网络1871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</si>
  <si>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</si>
  <si>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</si>
  <si>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</si>
  <si>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</si>
  <si>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</si>
  <si>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</si>
  <si>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</si>
  <si>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</si>
  <si>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</si>
  <si>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</si>
  <si>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</si>
  <si>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大课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</si>
  <si>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</si>
  <si>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</si>
  <si>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</si>
  <si>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</si>
  <si>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</si>
  <si>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</si>
  <si>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</si>
  <si>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</si>
  <si>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</si>
  <si>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</si>
  <si>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</si>
  <si>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机电（士官班）2031</t>
  </si>
  <si>
    <t>机电2032</t>
  </si>
  <si>
    <t>机电2033</t>
  </si>
  <si>
    <t>实训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</si>
  <si>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</si>
  <si>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</si>
  <si>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</si>
  <si>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</si>
  <si>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</si>
  <si>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</si>
  <si>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</si>
  <si>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</si>
  <si>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</si>
  <si>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</si>
  <si>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</si>
  <si>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</si>
  <si>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</si>
  <si>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</si>
  <si>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</si>
  <si>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</si>
  <si>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</si>
  <si>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</si>
  <si>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</si>
  <si>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</si>
  <si>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</si>
  <si>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</si>
  <si>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</si>
  <si>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</si>
  <si>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</si>
  <si>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</si>
  <si>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</si>
  <si>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</si>
  <si>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图书馆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</si>
  <si>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</si>
  <si>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</si>
  <si>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</si>
  <si>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</si>
  <si>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</si>
  <si>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</si>
  <si>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</si>
  <si>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</si>
  <si>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</si>
  <si>
    <t>图书馆培训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</si>
</sst>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0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20" borderId="17" applyNumberFormat="0" applyAlignment="0" applyProtection="0">
      <alignment vertical="center"/>
    </xf>
    <xf numFmtId="0" fontId="29" fillId="20" borderId="18" applyNumberFormat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H18" sqref="H18"/>
    </sheetView>
  </sheetViews>
  <sheetFormatPr defaultColWidth="9" defaultRowHeight="14.25"/>
  <cols>
    <col min="1" max="2" width="11.5583333333333" style="65" customWidth="1"/>
    <col min="3" max="3" width="11.5583333333333" style="50" customWidth="1"/>
    <col min="4" max="9" width="11.5583333333333" style="65" customWidth="1"/>
    <col min="10" max="11" width="11.5583333333333" style="51" customWidth="1"/>
    <col min="12" max="12" width="9.25" style="66"/>
    <col min="13" max="16384" width="9" style="66"/>
  </cols>
  <sheetData>
    <row r="1" ht="24.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2" t="s">
        <v>8</v>
      </c>
      <c r="K4" s="32" t="s">
        <v>9</v>
      </c>
      <c r="L4" s="30" t="s">
        <v>10</v>
      </c>
    </row>
    <row r="5" ht="24.9" customHeight="1" spans="1:13">
      <c r="A5" s="4">
        <v>1</v>
      </c>
      <c r="B5" s="5" t="s">
        <v>11</v>
      </c>
      <c r="C5" s="6">
        <v>505</v>
      </c>
      <c r="D5" s="6">
        <v>40</v>
      </c>
      <c r="E5" s="6">
        <v>9</v>
      </c>
      <c r="F5" s="6">
        <f>D5-E5</f>
        <v>31</v>
      </c>
      <c r="G5" s="7">
        <v>24</v>
      </c>
      <c r="H5" s="7">
        <v>30</v>
      </c>
      <c r="I5" s="7">
        <v>25</v>
      </c>
      <c r="J5" s="33">
        <f>AVERAGE(G5:I5)</f>
        <v>26.3333333333333</v>
      </c>
      <c r="K5" s="34">
        <f>J5/F5*100</f>
        <v>84.9462365591398</v>
      </c>
      <c r="L5" s="35">
        <v>15</v>
      </c>
      <c r="M5" s="59"/>
    </row>
    <row r="6" ht="24.9" customHeight="1" spans="1:13">
      <c r="A6" s="4">
        <v>2</v>
      </c>
      <c r="B6" s="5" t="s">
        <v>12</v>
      </c>
      <c r="C6" s="6">
        <v>410</v>
      </c>
      <c r="D6" s="6">
        <v>38</v>
      </c>
      <c r="E6" s="6">
        <v>1</v>
      </c>
      <c r="F6" s="6">
        <f>D6-E6</f>
        <v>37</v>
      </c>
      <c r="G6" s="7">
        <v>37</v>
      </c>
      <c r="H6" s="7">
        <v>33</v>
      </c>
      <c r="I6" s="7">
        <v>29</v>
      </c>
      <c r="J6" s="33">
        <f t="shared" ref="J6:J14" si="0">AVERAGE(G6:I6)</f>
        <v>33</v>
      </c>
      <c r="K6" s="34">
        <f t="shared" ref="K6:K14" si="1">J6/F6*100</f>
        <v>89.1891891891892</v>
      </c>
      <c r="L6" s="35">
        <v>16.67</v>
      </c>
      <c r="M6" s="59"/>
    </row>
    <row r="7" ht="24.9" customHeight="1" spans="1:13">
      <c r="A7" s="4">
        <v>3</v>
      </c>
      <c r="B7" s="5" t="s">
        <v>13</v>
      </c>
      <c r="C7" s="6">
        <v>407</v>
      </c>
      <c r="D7" s="6">
        <v>38</v>
      </c>
      <c r="E7" s="6">
        <v>0</v>
      </c>
      <c r="F7" s="6">
        <f t="shared" ref="F7:F14" si="2">D7-E7</f>
        <v>38</v>
      </c>
      <c r="G7" s="7">
        <v>36</v>
      </c>
      <c r="H7" s="7">
        <v>34</v>
      </c>
      <c r="I7" s="7">
        <v>34</v>
      </c>
      <c r="J7" s="33">
        <f t="shared" si="0"/>
        <v>34.6666666666667</v>
      </c>
      <c r="K7" s="34">
        <f t="shared" si="1"/>
        <v>91.2280701754386</v>
      </c>
      <c r="L7" s="35">
        <v>13.33</v>
      </c>
      <c r="M7" s="59"/>
    </row>
    <row r="8" ht="24.9" customHeight="1" spans="1:13">
      <c r="A8" s="4">
        <v>4</v>
      </c>
      <c r="B8" s="5" t="s">
        <v>14</v>
      </c>
      <c r="C8" s="6">
        <v>408</v>
      </c>
      <c r="D8" s="6">
        <v>37</v>
      </c>
      <c r="E8" s="6">
        <v>1</v>
      </c>
      <c r="F8" s="6">
        <f t="shared" si="2"/>
        <v>36</v>
      </c>
      <c r="G8" s="7">
        <v>30</v>
      </c>
      <c r="H8" s="7">
        <v>35</v>
      </c>
      <c r="I8" s="7">
        <v>32</v>
      </c>
      <c r="J8" s="33">
        <f t="shared" si="0"/>
        <v>32.3333333333333</v>
      </c>
      <c r="K8" s="34">
        <f t="shared" si="1"/>
        <v>89.8148148148148</v>
      </c>
      <c r="L8" s="35">
        <v>15</v>
      </c>
      <c r="M8" s="59"/>
    </row>
    <row r="9" ht="24.9" customHeight="1" spans="1:13">
      <c r="A9" s="4">
        <v>5</v>
      </c>
      <c r="B9" s="5" t="s">
        <v>15</v>
      </c>
      <c r="C9" s="6">
        <v>411</v>
      </c>
      <c r="D9" s="6">
        <v>40</v>
      </c>
      <c r="E9" s="6">
        <v>3</v>
      </c>
      <c r="F9" s="6">
        <f t="shared" si="2"/>
        <v>37</v>
      </c>
      <c r="G9" s="7">
        <v>37</v>
      </c>
      <c r="H9" s="7">
        <v>32</v>
      </c>
      <c r="I9" s="7">
        <v>32</v>
      </c>
      <c r="J9" s="33">
        <f t="shared" si="0"/>
        <v>33.6666666666667</v>
      </c>
      <c r="K9" s="34">
        <f t="shared" si="1"/>
        <v>90.990990990991</v>
      </c>
      <c r="L9" s="35">
        <v>16.67</v>
      </c>
      <c r="M9" s="59"/>
    </row>
    <row r="10" ht="24.9" customHeight="1" spans="1:13">
      <c r="A10" s="4">
        <v>6</v>
      </c>
      <c r="B10" s="5" t="s">
        <v>16</v>
      </c>
      <c r="C10" s="6">
        <v>413</v>
      </c>
      <c r="D10" s="6">
        <v>41</v>
      </c>
      <c r="E10" s="6">
        <v>0</v>
      </c>
      <c r="F10" s="6">
        <f t="shared" si="2"/>
        <v>41</v>
      </c>
      <c r="G10" s="7">
        <v>38</v>
      </c>
      <c r="H10" s="7">
        <v>40</v>
      </c>
      <c r="I10" s="7">
        <v>41</v>
      </c>
      <c r="J10" s="33">
        <f t="shared" si="0"/>
        <v>39.6666666666667</v>
      </c>
      <c r="K10" s="34">
        <f t="shared" si="1"/>
        <v>96.7479674796748</v>
      </c>
      <c r="L10" s="35">
        <v>15</v>
      </c>
      <c r="M10" s="59"/>
    </row>
    <row r="11" ht="24.9" customHeight="1" spans="1:13">
      <c r="A11" s="4">
        <v>7</v>
      </c>
      <c r="B11" s="5" t="s">
        <v>17</v>
      </c>
      <c r="C11" s="6">
        <v>405</v>
      </c>
      <c r="D11" s="6">
        <v>46</v>
      </c>
      <c r="E11" s="6">
        <v>1</v>
      </c>
      <c r="F11" s="6">
        <f t="shared" si="2"/>
        <v>45</v>
      </c>
      <c r="G11" s="7">
        <v>40</v>
      </c>
      <c r="H11" s="7">
        <v>42</v>
      </c>
      <c r="I11" s="7">
        <v>44</v>
      </c>
      <c r="J11" s="33">
        <f t="shared" si="0"/>
        <v>42</v>
      </c>
      <c r="K11" s="34">
        <f t="shared" si="1"/>
        <v>93.3333333333333</v>
      </c>
      <c r="L11" s="35">
        <v>15</v>
      </c>
      <c r="M11" s="59"/>
    </row>
    <row r="12" ht="24.9" customHeight="1" spans="1:13">
      <c r="A12" s="4">
        <v>8</v>
      </c>
      <c r="B12" s="8" t="s">
        <v>18</v>
      </c>
      <c r="C12" s="9">
        <v>404</v>
      </c>
      <c r="D12" s="9">
        <v>26</v>
      </c>
      <c r="E12" s="9">
        <v>2</v>
      </c>
      <c r="F12" s="6">
        <f t="shared" si="2"/>
        <v>24</v>
      </c>
      <c r="G12" s="4">
        <v>23</v>
      </c>
      <c r="H12" s="4">
        <v>19</v>
      </c>
      <c r="I12" s="4">
        <v>19</v>
      </c>
      <c r="J12" s="33">
        <f t="shared" si="0"/>
        <v>20.3333333333333</v>
      </c>
      <c r="K12" s="34">
        <f t="shared" si="1"/>
        <v>84.7222222222222</v>
      </c>
      <c r="L12" s="35">
        <v>16.67</v>
      </c>
      <c r="M12" s="59"/>
    </row>
    <row r="13" ht="24.9" customHeight="1" spans="1:13">
      <c r="A13" s="4">
        <v>9</v>
      </c>
      <c r="B13" s="8" t="s">
        <v>19</v>
      </c>
      <c r="C13" s="9">
        <v>409</v>
      </c>
      <c r="D13" s="9">
        <v>38</v>
      </c>
      <c r="E13" s="9">
        <v>2</v>
      </c>
      <c r="F13" s="6">
        <f t="shared" si="2"/>
        <v>36</v>
      </c>
      <c r="G13" s="4">
        <v>36</v>
      </c>
      <c r="H13" s="4">
        <v>36</v>
      </c>
      <c r="I13" s="4">
        <v>34</v>
      </c>
      <c r="J13" s="33">
        <f t="shared" si="0"/>
        <v>35.3333333333333</v>
      </c>
      <c r="K13" s="34">
        <f t="shared" si="1"/>
        <v>98.1481481481482</v>
      </c>
      <c r="L13" s="35">
        <v>13.33</v>
      </c>
      <c r="M13" s="59"/>
    </row>
    <row r="14" ht="24.9" customHeight="1" spans="1:13">
      <c r="A14" s="4">
        <v>10</v>
      </c>
      <c r="B14" s="8" t="s">
        <v>20</v>
      </c>
      <c r="C14" s="9">
        <v>406</v>
      </c>
      <c r="D14" s="9">
        <v>28</v>
      </c>
      <c r="E14" s="9">
        <v>0</v>
      </c>
      <c r="F14" s="6">
        <f t="shared" si="2"/>
        <v>28</v>
      </c>
      <c r="G14" s="4">
        <v>28</v>
      </c>
      <c r="H14" s="4">
        <v>28</v>
      </c>
      <c r="I14" s="4">
        <v>28</v>
      </c>
      <c r="J14" s="33">
        <f t="shared" si="0"/>
        <v>28</v>
      </c>
      <c r="K14" s="34">
        <f t="shared" si="1"/>
        <v>100</v>
      </c>
      <c r="L14" s="35">
        <v>13.33</v>
      </c>
      <c r="M14" s="59"/>
    </row>
  </sheetData>
  <mergeCells count="2">
    <mergeCell ref="A3:L3"/>
    <mergeCell ref="A1:L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workbookViewId="0">
      <selection activeCell="A3" sqref="A3:L14"/>
    </sheetView>
  </sheetViews>
  <sheetFormatPr defaultColWidth="9" defaultRowHeight="14.25"/>
  <cols>
    <col min="1" max="9" width="11.5583333333333" style="50" customWidth="1"/>
    <col min="10" max="11" width="11.5583333333333" style="51" customWidth="1"/>
    <col min="12" max="12" width="9" style="52"/>
    <col min="13" max="13" width="9.25" style="52"/>
    <col min="14" max="16384" width="9" style="52"/>
  </cols>
  <sheetData>
    <row r="1" ht="24.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" customHeight="1" spans="1:12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2" t="s">
        <v>8</v>
      </c>
      <c r="K4" s="32" t="s">
        <v>9</v>
      </c>
      <c r="L4" s="36" t="s">
        <v>10</v>
      </c>
    </row>
    <row r="5" ht="24.9" customHeight="1" spans="1:13">
      <c r="A5" s="10">
        <v>1</v>
      </c>
      <c r="B5" s="11" t="s">
        <v>22</v>
      </c>
      <c r="C5" s="12">
        <v>810</v>
      </c>
      <c r="D5" s="13">
        <v>28</v>
      </c>
      <c r="E5" s="13">
        <v>9</v>
      </c>
      <c r="F5" s="14">
        <v>19</v>
      </c>
      <c r="G5" s="4">
        <v>16</v>
      </c>
      <c r="H5" s="4">
        <v>8</v>
      </c>
      <c r="I5" s="19" t="s">
        <v>23</v>
      </c>
      <c r="J5" s="34">
        <f>AVERAGE(G5:I5)</f>
        <v>12</v>
      </c>
      <c r="K5" s="34">
        <f>J5/F5*100</f>
        <v>63.1578947368421</v>
      </c>
      <c r="L5" s="35">
        <v>15</v>
      </c>
      <c r="M5" s="59"/>
    </row>
    <row r="6" ht="24.9" customHeight="1" spans="1:13">
      <c r="A6" s="10">
        <v>2</v>
      </c>
      <c r="B6" s="11" t="s">
        <v>24</v>
      </c>
      <c r="C6" s="12">
        <v>1103</v>
      </c>
      <c r="D6" s="13">
        <v>27</v>
      </c>
      <c r="E6" s="13">
        <v>8</v>
      </c>
      <c r="F6" s="14">
        <v>19</v>
      </c>
      <c r="G6" s="4">
        <v>19</v>
      </c>
      <c r="H6" s="4" t="s">
        <v>23</v>
      </c>
      <c r="I6" s="19">
        <v>18</v>
      </c>
      <c r="J6" s="34">
        <f t="shared" ref="J6:J14" si="0">AVERAGE(G6:I6)</f>
        <v>18.5</v>
      </c>
      <c r="K6" s="34">
        <f t="shared" ref="K6:K14" si="1">J6/F6*100</f>
        <v>97.3684210526316</v>
      </c>
      <c r="L6" s="35">
        <v>15</v>
      </c>
      <c r="M6" s="59"/>
    </row>
    <row r="7" ht="24.9" customHeight="1" spans="1:13">
      <c r="A7" s="10">
        <v>3</v>
      </c>
      <c r="B7" s="11" t="s">
        <v>25</v>
      </c>
      <c r="C7" s="12">
        <v>1104</v>
      </c>
      <c r="D7" s="13">
        <v>23</v>
      </c>
      <c r="E7" s="13">
        <v>0</v>
      </c>
      <c r="F7" s="14">
        <v>23</v>
      </c>
      <c r="G7" s="4">
        <v>23</v>
      </c>
      <c r="H7" s="4"/>
      <c r="I7" s="19">
        <v>23</v>
      </c>
      <c r="J7" s="34">
        <f t="shared" si="0"/>
        <v>23</v>
      </c>
      <c r="K7" s="34">
        <f t="shared" si="1"/>
        <v>100</v>
      </c>
      <c r="L7" s="35">
        <v>17.5</v>
      </c>
      <c r="M7" s="59"/>
    </row>
    <row r="8" ht="24.9" customHeight="1" spans="1:13">
      <c r="A8" s="10">
        <v>4</v>
      </c>
      <c r="B8" s="11" t="s">
        <v>26</v>
      </c>
      <c r="C8" s="12">
        <v>1109</v>
      </c>
      <c r="D8" s="13">
        <v>25</v>
      </c>
      <c r="E8" s="13">
        <v>0</v>
      </c>
      <c r="F8" s="14">
        <v>25</v>
      </c>
      <c r="G8" s="4">
        <v>25</v>
      </c>
      <c r="H8" s="4"/>
      <c r="I8" s="19">
        <v>25</v>
      </c>
      <c r="J8" s="34">
        <f t="shared" si="0"/>
        <v>25</v>
      </c>
      <c r="K8" s="34">
        <f t="shared" si="1"/>
        <v>100</v>
      </c>
      <c r="L8" s="35">
        <v>12.5</v>
      </c>
      <c r="M8" s="59"/>
    </row>
    <row r="9" ht="24.9" customHeight="1" spans="1:13">
      <c r="A9" s="10">
        <v>5</v>
      </c>
      <c r="B9" s="15" t="s">
        <v>27</v>
      </c>
      <c r="C9" s="12">
        <v>1107</v>
      </c>
      <c r="D9" s="13">
        <v>32</v>
      </c>
      <c r="E9" s="13">
        <v>4</v>
      </c>
      <c r="F9" s="14">
        <v>28</v>
      </c>
      <c r="G9" s="4">
        <v>28</v>
      </c>
      <c r="H9" s="4"/>
      <c r="I9" s="19">
        <v>23</v>
      </c>
      <c r="J9" s="34">
        <f t="shared" si="0"/>
        <v>25.5</v>
      </c>
      <c r="K9" s="34">
        <f t="shared" si="1"/>
        <v>91.0714285714286</v>
      </c>
      <c r="L9" s="35">
        <v>12.5</v>
      </c>
      <c r="M9" s="59"/>
    </row>
    <row r="10" ht="24.9" customHeight="1" spans="1:13">
      <c r="A10" s="10">
        <v>6</v>
      </c>
      <c r="B10" s="11" t="s">
        <v>28</v>
      </c>
      <c r="C10" s="12">
        <v>1110</v>
      </c>
      <c r="D10" s="13">
        <v>13</v>
      </c>
      <c r="E10" s="13">
        <v>2</v>
      </c>
      <c r="F10" s="14">
        <v>11</v>
      </c>
      <c r="G10" s="4">
        <v>9</v>
      </c>
      <c r="H10" s="4">
        <v>11</v>
      </c>
      <c r="I10" s="4" t="s">
        <v>23</v>
      </c>
      <c r="J10" s="34">
        <f t="shared" si="0"/>
        <v>10</v>
      </c>
      <c r="K10" s="34">
        <f t="shared" si="1"/>
        <v>90.9090909090909</v>
      </c>
      <c r="L10" s="35">
        <v>15</v>
      </c>
      <c r="M10" s="59"/>
    </row>
    <row r="11" ht="24.9" customHeight="1" spans="1:13">
      <c r="A11" s="10">
        <v>7</v>
      </c>
      <c r="B11" s="11" t="s">
        <v>29</v>
      </c>
      <c r="C11" s="12">
        <v>1105</v>
      </c>
      <c r="D11" s="13">
        <v>12</v>
      </c>
      <c r="E11" s="13">
        <v>1</v>
      </c>
      <c r="F11" s="14">
        <v>11</v>
      </c>
      <c r="G11" s="4">
        <v>11</v>
      </c>
      <c r="H11" s="4">
        <v>11</v>
      </c>
      <c r="I11" s="4"/>
      <c r="J11" s="34">
        <f t="shared" si="0"/>
        <v>11</v>
      </c>
      <c r="K11" s="34">
        <f t="shared" si="1"/>
        <v>100</v>
      </c>
      <c r="L11" s="35">
        <v>20</v>
      </c>
      <c r="M11" s="59"/>
    </row>
    <row r="12" ht="24.9" customHeight="1" spans="1:13">
      <c r="A12" s="10">
        <v>8</v>
      </c>
      <c r="B12" s="11" t="s">
        <v>30</v>
      </c>
      <c r="C12" s="12">
        <v>1106</v>
      </c>
      <c r="D12" s="13">
        <v>22</v>
      </c>
      <c r="E12" s="13">
        <v>0</v>
      </c>
      <c r="F12" s="14">
        <v>22</v>
      </c>
      <c r="G12" s="4">
        <v>22</v>
      </c>
      <c r="H12" s="4">
        <v>16</v>
      </c>
      <c r="I12" s="4"/>
      <c r="J12" s="34">
        <f t="shared" si="0"/>
        <v>19</v>
      </c>
      <c r="K12" s="34">
        <f t="shared" si="1"/>
        <v>86.3636363636364</v>
      </c>
      <c r="L12" s="35">
        <v>16.5</v>
      </c>
      <c r="M12" s="59"/>
    </row>
    <row r="13" ht="24.9" customHeight="1" spans="1:13">
      <c r="A13" s="10">
        <v>9</v>
      </c>
      <c r="B13" s="11" t="s">
        <v>31</v>
      </c>
      <c r="C13" s="12">
        <v>1111</v>
      </c>
      <c r="D13" s="13">
        <v>25</v>
      </c>
      <c r="E13" s="13">
        <v>3</v>
      </c>
      <c r="F13" s="14">
        <v>22</v>
      </c>
      <c r="G13" s="4">
        <v>21</v>
      </c>
      <c r="H13" s="4">
        <v>19</v>
      </c>
      <c r="I13" s="4"/>
      <c r="J13" s="34">
        <f t="shared" si="0"/>
        <v>20</v>
      </c>
      <c r="K13" s="34">
        <f t="shared" si="1"/>
        <v>90.9090909090909</v>
      </c>
      <c r="L13" s="35">
        <v>15</v>
      </c>
      <c r="M13" s="59"/>
    </row>
    <row r="14" ht="24.9" customHeight="1" spans="1:13">
      <c r="A14" s="10">
        <v>10</v>
      </c>
      <c r="B14" s="11" t="s">
        <v>32</v>
      </c>
      <c r="C14" s="12">
        <v>1108</v>
      </c>
      <c r="D14" s="13">
        <v>27</v>
      </c>
      <c r="E14" s="13">
        <v>1</v>
      </c>
      <c r="F14" s="14">
        <v>26</v>
      </c>
      <c r="G14" s="4">
        <v>26</v>
      </c>
      <c r="H14" s="4" t="s">
        <v>23</v>
      </c>
      <c r="I14" s="19">
        <v>26</v>
      </c>
      <c r="J14" s="34">
        <f t="shared" si="0"/>
        <v>26</v>
      </c>
      <c r="K14" s="34">
        <f t="shared" si="1"/>
        <v>100</v>
      </c>
      <c r="L14" s="35">
        <v>20</v>
      </c>
      <c r="M14" s="59"/>
    </row>
    <row r="15" ht="23.4" customHeight="1" spans="3:8">
      <c r="C15" s="55"/>
      <c r="D15" s="61"/>
      <c r="E15" s="61"/>
      <c r="F15" s="61"/>
      <c r="G15" s="58"/>
      <c r="H15" s="53"/>
    </row>
    <row r="16" spans="1:9">
      <c r="A16" s="62"/>
      <c r="B16" s="62"/>
      <c r="C16" s="62"/>
      <c r="D16" s="62"/>
      <c r="E16" s="62"/>
      <c r="F16" s="62"/>
      <c r="G16" s="53"/>
      <c r="I16" s="53"/>
    </row>
    <row r="17" spans="1:9">
      <c r="A17" s="62"/>
      <c r="B17" s="62"/>
      <c r="C17" s="62"/>
      <c r="D17" s="62"/>
      <c r="E17" s="62"/>
      <c r="F17" s="62"/>
      <c r="G17" s="53"/>
      <c r="I17" s="53"/>
    </row>
    <row r="18" spans="1:9">
      <c r="A18" s="62"/>
      <c r="B18" s="63"/>
      <c r="C18" s="63"/>
      <c r="D18" s="64"/>
      <c r="E18" s="64"/>
      <c r="F18" s="62"/>
      <c r="G18" s="53"/>
      <c r="I18" s="53"/>
    </row>
    <row r="19" spans="1:9">
      <c r="A19" s="62"/>
      <c r="B19" s="62"/>
      <c r="C19" s="62"/>
      <c r="D19" s="62"/>
      <c r="E19" s="62"/>
      <c r="F19" s="62"/>
      <c r="G19" s="53"/>
      <c r="I19" s="53"/>
    </row>
    <row r="20" spans="7:8">
      <c r="G20" s="53"/>
      <c r="H20" s="53"/>
    </row>
    <row r="21" spans="7:8">
      <c r="G21" s="53"/>
      <c r="H21" s="53"/>
    </row>
    <row r="22" spans="7:8">
      <c r="G22" s="53"/>
      <c r="H22" s="53"/>
    </row>
    <row r="23" spans="7:8">
      <c r="G23" s="53"/>
      <c r="H23" s="53"/>
    </row>
    <row r="24" spans="7:9">
      <c r="G24" s="53"/>
      <c r="I24" s="53"/>
    </row>
  </sheetData>
  <mergeCells count="6">
    <mergeCell ref="A3:L3"/>
    <mergeCell ref="A15:B15"/>
    <mergeCell ref="D15:F15"/>
    <mergeCell ref="H6:H9"/>
    <mergeCell ref="I10:I13"/>
    <mergeCell ref="A1:L2"/>
  </mergeCells>
  <pageMargins left="0.75" right="0.75" top="1" bottom="1" header="0.5" footer="0.5"/>
  <pageSetup paperSize="9" scale="95" orientation="landscape"/>
  <headerFooter/>
  <ignoredErrors>
    <ignoredError sqref="J11:J13 J7:J9" formulaRange="1" emptyCellReference="1"/>
    <ignoredError sqref="J10 J5:J6 J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A3" sqref="A3:L12"/>
    </sheetView>
  </sheetViews>
  <sheetFormatPr defaultColWidth="9" defaultRowHeight="14.25"/>
  <cols>
    <col min="1" max="1" width="11.5583333333333" style="50" customWidth="1"/>
    <col min="2" max="2" width="18" style="50" customWidth="1"/>
    <col min="3" max="9" width="11.5583333333333" style="50" customWidth="1"/>
    <col min="10" max="11" width="11.5583333333333" style="51" customWidth="1"/>
    <col min="12" max="12" width="9" style="52"/>
    <col min="13" max="13" width="9.25" style="52"/>
    <col min="14" max="16384" width="9" style="52"/>
  </cols>
  <sheetData>
    <row r="1" ht="24.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" customHeight="1" spans="1:12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" customHeight="1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2" t="s">
        <v>8</v>
      </c>
      <c r="K4" s="32" t="s">
        <v>9</v>
      </c>
      <c r="L4" s="36" t="s">
        <v>10</v>
      </c>
      <c r="M4" s="59"/>
    </row>
    <row r="5" ht="24.9" customHeight="1" spans="1:13">
      <c r="A5" s="4">
        <v>1</v>
      </c>
      <c r="B5" s="16" t="s">
        <v>34</v>
      </c>
      <c r="C5" s="17">
        <v>505</v>
      </c>
      <c r="D5" s="18">
        <v>31</v>
      </c>
      <c r="E5" s="18">
        <v>3</v>
      </c>
      <c r="F5" s="18">
        <f>D5-E5</f>
        <v>28</v>
      </c>
      <c r="G5" s="19">
        <v>25</v>
      </c>
      <c r="H5" s="19">
        <v>24</v>
      </c>
      <c r="I5" s="19">
        <v>17</v>
      </c>
      <c r="J5" s="34">
        <f>AVERAGE(G5:I5)</f>
        <v>22</v>
      </c>
      <c r="K5" s="34">
        <f>J5/F5*100</f>
        <v>78.5714285714286</v>
      </c>
      <c r="L5" s="35">
        <v>15</v>
      </c>
      <c r="M5" s="59"/>
    </row>
    <row r="6" ht="24.9" customHeight="1" spans="1:13">
      <c r="A6" s="4">
        <v>2</v>
      </c>
      <c r="B6" s="16" t="s">
        <v>35</v>
      </c>
      <c r="C6" s="17">
        <v>408</v>
      </c>
      <c r="D6" s="18">
        <v>40</v>
      </c>
      <c r="E6" s="18">
        <v>0</v>
      </c>
      <c r="F6" s="18">
        <f>D6-E6</f>
        <v>40</v>
      </c>
      <c r="G6" s="19">
        <v>40</v>
      </c>
      <c r="H6" s="19">
        <v>40</v>
      </c>
      <c r="I6" s="19">
        <v>40</v>
      </c>
      <c r="J6" s="34">
        <f t="shared" ref="J6:J12" si="0">AVERAGE(G6:I6)</f>
        <v>40</v>
      </c>
      <c r="K6" s="34">
        <f>J6/F6*100</f>
        <v>100</v>
      </c>
      <c r="L6" s="35">
        <v>20</v>
      </c>
      <c r="M6" s="59"/>
    </row>
    <row r="7" ht="24.9" customHeight="1" spans="1:13">
      <c r="A7" s="4">
        <v>3</v>
      </c>
      <c r="B7" s="16" t="s">
        <v>36</v>
      </c>
      <c r="C7" s="17">
        <v>406</v>
      </c>
      <c r="D7" s="18">
        <v>39</v>
      </c>
      <c r="E7" s="18">
        <v>2</v>
      </c>
      <c r="F7" s="18">
        <f t="shared" ref="F7:F12" si="1">D7-E7</f>
        <v>37</v>
      </c>
      <c r="G7" s="19">
        <v>34</v>
      </c>
      <c r="H7" s="19">
        <v>30</v>
      </c>
      <c r="I7" s="19">
        <v>28</v>
      </c>
      <c r="J7" s="34">
        <f t="shared" si="0"/>
        <v>30.6666666666667</v>
      </c>
      <c r="K7" s="34">
        <f>J7/F7*100</f>
        <v>82.8828828828829</v>
      </c>
      <c r="L7" s="35">
        <v>13.33</v>
      </c>
      <c r="M7" s="59"/>
    </row>
    <row r="8" ht="24.9" customHeight="1" spans="1:13">
      <c r="A8" s="4">
        <v>4</v>
      </c>
      <c r="B8" s="16" t="s">
        <v>37</v>
      </c>
      <c r="C8" s="17">
        <v>405</v>
      </c>
      <c r="D8" s="18">
        <v>31</v>
      </c>
      <c r="E8" s="18">
        <v>0</v>
      </c>
      <c r="F8" s="18">
        <f t="shared" si="1"/>
        <v>31</v>
      </c>
      <c r="G8" s="20" t="s">
        <v>38</v>
      </c>
      <c r="H8" s="21"/>
      <c r="I8" s="21"/>
      <c r="J8" s="21"/>
      <c r="K8" s="21"/>
      <c r="L8" s="37"/>
      <c r="M8" s="59"/>
    </row>
    <row r="9" ht="24.9" customHeight="1" spans="1:13">
      <c r="A9" s="4">
        <v>5</v>
      </c>
      <c r="B9" s="16" t="s">
        <v>39</v>
      </c>
      <c r="C9" s="17">
        <v>404</v>
      </c>
      <c r="D9" s="18">
        <v>26</v>
      </c>
      <c r="E9" s="18">
        <v>0</v>
      </c>
      <c r="F9" s="18">
        <f t="shared" si="1"/>
        <v>26</v>
      </c>
      <c r="G9" s="22"/>
      <c r="H9" s="23"/>
      <c r="I9" s="23"/>
      <c r="J9" s="23"/>
      <c r="K9" s="23"/>
      <c r="L9" s="38"/>
      <c r="M9" s="59"/>
    </row>
    <row r="10" ht="24.9" customHeight="1" spans="1:13">
      <c r="A10" s="4">
        <v>6</v>
      </c>
      <c r="B10" s="16" t="s">
        <v>40</v>
      </c>
      <c r="C10" s="17">
        <v>503</v>
      </c>
      <c r="D10" s="18">
        <v>26</v>
      </c>
      <c r="E10" s="18">
        <v>0</v>
      </c>
      <c r="F10" s="18">
        <f t="shared" si="1"/>
        <v>26</v>
      </c>
      <c r="G10" s="19">
        <v>20</v>
      </c>
      <c r="H10" s="19">
        <v>26</v>
      </c>
      <c r="I10" s="19">
        <v>14</v>
      </c>
      <c r="J10" s="34">
        <f t="shared" si="0"/>
        <v>20</v>
      </c>
      <c r="K10" s="34">
        <f t="shared" ref="K6:K12" si="2">J10/F10*100</f>
        <v>76.9230769230769</v>
      </c>
      <c r="L10" s="35">
        <v>15</v>
      </c>
      <c r="M10" s="59"/>
    </row>
    <row r="11" ht="24.9" customHeight="1" spans="1:13">
      <c r="A11" s="4">
        <v>7</v>
      </c>
      <c r="B11" s="16" t="s">
        <v>41</v>
      </c>
      <c r="C11" s="17">
        <v>507</v>
      </c>
      <c r="D11" s="18">
        <v>13</v>
      </c>
      <c r="E11" s="18">
        <v>0</v>
      </c>
      <c r="F11" s="18">
        <f t="shared" si="1"/>
        <v>13</v>
      </c>
      <c r="G11" s="19">
        <v>13</v>
      </c>
      <c r="H11" s="19">
        <v>13</v>
      </c>
      <c r="I11" s="19">
        <v>7</v>
      </c>
      <c r="J11" s="34">
        <f t="shared" si="0"/>
        <v>11</v>
      </c>
      <c r="K11" s="34">
        <f t="shared" si="2"/>
        <v>84.6153846153846</v>
      </c>
      <c r="L11" s="35">
        <v>18.33</v>
      </c>
      <c r="M11" s="59"/>
    </row>
    <row r="12" s="60" customFormat="1" ht="24.9" customHeight="1" spans="1:13">
      <c r="A12" s="4">
        <v>8</v>
      </c>
      <c r="B12" s="16" t="s">
        <v>42</v>
      </c>
      <c r="C12" s="17">
        <v>504</v>
      </c>
      <c r="D12" s="18">
        <v>29</v>
      </c>
      <c r="E12" s="18">
        <v>1</v>
      </c>
      <c r="F12" s="18">
        <f t="shared" si="1"/>
        <v>28</v>
      </c>
      <c r="G12" s="19">
        <v>22</v>
      </c>
      <c r="H12" s="19">
        <v>19</v>
      </c>
      <c r="I12" s="19" t="s">
        <v>38</v>
      </c>
      <c r="J12" s="34">
        <f t="shared" si="0"/>
        <v>20.5</v>
      </c>
      <c r="K12" s="34">
        <f t="shared" si="2"/>
        <v>73.2142857142857</v>
      </c>
      <c r="L12" s="35">
        <v>15</v>
      </c>
      <c r="M12" s="59"/>
    </row>
    <row r="13" ht="24.9" customHeight="1" spans="1:12">
      <c r="A13"/>
      <c r="B13"/>
      <c r="C13"/>
      <c r="D13"/>
      <c r="E13"/>
      <c r="F13"/>
      <c r="G13"/>
      <c r="H13"/>
      <c r="I13"/>
      <c r="J13"/>
      <c r="K13"/>
      <c r="L13"/>
    </row>
    <row r="14" ht="13.5" spans="1:12">
      <c r="A14"/>
      <c r="B14"/>
      <c r="C14"/>
      <c r="D14"/>
      <c r="E14"/>
      <c r="F14"/>
      <c r="G14"/>
      <c r="H14"/>
      <c r="I14"/>
      <c r="J14"/>
      <c r="K14"/>
      <c r="L14"/>
    </row>
    <row r="15" ht="13.5" spans="1:12">
      <c r="A15"/>
      <c r="B15"/>
      <c r="C15"/>
      <c r="D15"/>
      <c r="E15"/>
      <c r="F15"/>
      <c r="G15"/>
      <c r="H15"/>
      <c r="I15"/>
      <c r="J15"/>
      <c r="K15"/>
      <c r="L15"/>
    </row>
    <row r="16" ht="13.5" spans="1:12">
      <c r="A16"/>
      <c r="B16"/>
      <c r="C16"/>
      <c r="D16"/>
      <c r="E16"/>
      <c r="F16"/>
      <c r="G16"/>
      <c r="H16"/>
      <c r="I16"/>
      <c r="J16"/>
      <c r="K16"/>
      <c r="L16"/>
    </row>
    <row r="17" ht="13.5" spans="1:12">
      <c r="A17"/>
      <c r="B17"/>
      <c r="C17"/>
      <c r="D17"/>
      <c r="E17"/>
      <c r="F17"/>
      <c r="G17"/>
      <c r="H17"/>
      <c r="I17"/>
      <c r="J17"/>
      <c r="K17"/>
      <c r="L17"/>
    </row>
    <row r="18" ht="13.5" spans="1:12">
      <c r="A18"/>
      <c r="B18"/>
      <c r="C18"/>
      <c r="D18"/>
      <c r="E18"/>
      <c r="F18"/>
      <c r="G18"/>
      <c r="H18"/>
      <c r="I18"/>
      <c r="J18"/>
      <c r="K18"/>
      <c r="L18"/>
    </row>
    <row r="19" ht="13.5" spans="1:12">
      <c r="A19"/>
      <c r="B19"/>
      <c r="C19"/>
      <c r="D19"/>
      <c r="E19"/>
      <c r="F19"/>
      <c r="G19"/>
      <c r="H19"/>
      <c r="I19"/>
      <c r="J19"/>
      <c r="K19"/>
      <c r="L19"/>
    </row>
    <row r="20" ht="13.5" spans="1:12">
      <c r="A20"/>
      <c r="B20"/>
      <c r="C20"/>
      <c r="D20"/>
      <c r="E20"/>
      <c r="F20"/>
      <c r="G20"/>
      <c r="H20"/>
      <c r="I20"/>
      <c r="J20"/>
      <c r="K20"/>
      <c r="L20"/>
    </row>
  </sheetData>
  <mergeCells count="3">
    <mergeCell ref="A3:L3"/>
    <mergeCell ref="A1:L2"/>
    <mergeCell ref="G8:L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A3" sqref="A3:L14"/>
    </sheetView>
  </sheetViews>
  <sheetFormatPr defaultColWidth="9" defaultRowHeight="14.25"/>
  <cols>
    <col min="1" max="9" width="11.5583333333333" style="50" customWidth="1"/>
    <col min="10" max="10" width="11.5583333333333" style="51" customWidth="1"/>
    <col min="11" max="11" width="9" style="51"/>
    <col min="12" max="16384" width="9" style="52"/>
  </cols>
  <sheetData>
    <row r="1" ht="24.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" customHeight="1" spans="1:12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2" t="s">
        <v>8</v>
      </c>
      <c r="K4" s="32" t="s">
        <v>9</v>
      </c>
      <c r="L4" s="36" t="s">
        <v>10</v>
      </c>
    </row>
    <row r="5" ht="24.9" customHeight="1" spans="1:13">
      <c r="A5" s="10">
        <v>1</v>
      </c>
      <c r="B5" s="24" t="s">
        <v>44</v>
      </c>
      <c r="C5" s="12">
        <v>527</v>
      </c>
      <c r="D5" s="13">
        <v>32</v>
      </c>
      <c r="E5" s="13">
        <v>4</v>
      </c>
      <c r="F5" s="13">
        <f t="shared" ref="F5:F14" si="0">D5-E5</f>
        <v>28</v>
      </c>
      <c r="G5" s="4">
        <v>27</v>
      </c>
      <c r="H5" s="4">
        <v>22</v>
      </c>
      <c r="I5" s="4">
        <v>25</v>
      </c>
      <c r="J5" s="39">
        <f>AVERAGE(G5:I5)</f>
        <v>24.6666666666667</v>
      </c>
      <c r="K5" s="34">
        <f>J5/F5*100</f>
        <v>88.0952380952381</v>
      </c>
      <c r="L5" s="35">
        <v>5</v>
      </c>
      <c r="M5" s="59"/>
    </row>
    <row r="6" ht="24.9" customHeight="1" spans="1:13">
      <c r="A6" s="10">
        <v>2</v>
      </c>
      <c r="B6" s="25" t="s">
        <v>45</v>
      </c>
      <c r="C6" s="12">
        <v>529</v>
      </c>
      <c r="D6" s="13">
        <v>33</v>
      </c>
      <c r="E6" s="13">
        <v>9</v>
      </c>
      <c r="F6" s="13">
        <f t="shared" si="0"/>
        <v>24</v>
      </c>
      <c r="G6" s="4">
        <v>18</v>
      </c>
      <c r="H6" s="4">
        <v>21</v>
      </c>
      <c r="I6" s="4">
        <v>22</v>
      </c>
      <c r="J6" s="39">
        <f t="shared" ref="J6:J14" si="1">AVERAGE(G6:I6)</f>
        <v>20.3333333333333</v>
      </c>
      <c r="K6" s="34">
        <f t="shared" ref="K6:K14" si="2">J6/F6*100</f>
        <v>84.7222222222222</v>
      </c>
      <c r="L6" s="35">
        <v>8.33</v>
      </c>
      <c r="M6" s="59"/>
    </row>
    <row r="7" ht="24.9" customHeight="1" spans="1:13">
      <c r="A7" s="10">
        <v>3</v>
      </c>
      <c r="B7" s="25" t="s">
        <v>46</v>
      </c>
      <c r="C7" s="12">
        <v>522</v>
      </c>
      <c r="D7" s="26">
        <v>26</v>
      </c>
      <c r="E7" s="26">
        <v>2</v>
      </c>
      <c r="F7" s="13">
        <f t="shared" si="0"/>
        <v>24</v>
      </c>
      <c r="G7" s="4">
        <v>20</v>
      </c>
      <c r="H7" s="4">
        <v>19</v>
      </c>
      <c r="I7" s="4">
        <v>14</v>
      </c>
      <c r="J7" s="39">
        <f t="shared" si="1"/>
        <v>17.6666666666667</v>
      </c>
      <c r="K7" s="34">
        <f t="shared" si="2"/>
        <v>73.6111111111111</v>
      </c>
      <c r="L7" s="35">
        <v>10</v>
      </c>
      <c r="M7" s="59"/>
    </row>
    <row r="8" ht="24.9" customHeight="1" spans="1:13">
      <c r="A8" s="10">
        <v>4</v>
      </c>
      <c r="B8" s="24" t="s">
        <v>47</v>
      </c>
      <c r="C8" s="12">
        <v>523</v>
      </c>
      <c r="D8" s="26">
        <v>31</v>
      </c>
      <c r="E8" s="26">
        <v>1</v>
      </c>
      <c r="F8" s="13">
        <f t="shared" si="0"/>
        <v>30</v>
      </c>
      <c r="G8" s="4">
        <v>30</v>
      </c>
      <c r="H8" s="4">
        <v>27</v>
      </c>
      <c r="I8" s="4">
        <v>27</v>
      </c>
      <c r="J8" s="39">
        <f t="shared" si="1"/>
        <v>28</v>
      </c>
      <c r="K8" s="34">
        <f t="shared" si="2"/>
        <v>93.3333333333333</v>
      </c>
      <c r="L8" s="35">
        <v>15</v>
      </c>
      <c r="M8" s="59"/>
    </row>
    <row r="9" ht="24.9" customHeight="1" spans="1:13">
      <c r="A9" s="10">
        <v>5</v>
      </c>
      <c r="B9" s="25" t="s">
        <v>48</v>
      </c>
      <c r="C9" s="12">
        <v>520</v>
      </c>
      <c r="D9" s="26">
        <v>37</v>
      </c>
      <c r="E9" s="26">
        <v>0</v>
      </c>
      <c r="F9" s="13">
        <f t="shared" si="0"/>
        <v>37</v>
      </c>
      <c r="G9" s="4">
        <v>37</v>
      </c>
      <c r="H9" s="4">
        <v>37</v>
      </c>
      <c r="I9" s="4">
        <v>33</v>
      </c>
      <c r="J9" s="39">
        <f t="shared" si="1"/>
        <v>35.6666666666667</v>
      </c>
      <c r="K9" s="34">
        <f t="shared" si="2"/>
        <v>96.3963963963964</v>
      </c>
      <c r="L9" s="35">
        <v>11.67</v>
      </c>
      <c r="M9" s="59"/>
    </row>
    <row r="10" ht="24.9" customHeight="1" spans="1:13">
      <c r="A10" s="10">
        <v>6</v>
      </c>
      <c r="B10" s="25" t="s">
        <v>49</v>
      </c>
      <c r="C10" s="12">
        <v>515</v>
      </c>
      <c r="D10" s="26">
        <v>30</v>
      </c>
      <c r="E10" s="26">
        <v>1</v>
      </c>
      <c r="F10" s="13">
        <f t="shared" si="0"/>
        <v>29</v>
      </c>
      <c r="G10" s="4">
        <v>29</v>
      </c>
      <c r="H10" s="4">
        <v>29</v>
      </c>
      <c r="I10" s="4">
        <v>22</v>
      </c>
      <c r="J10" s="39">
        <f t="shared" si="1"/>
        <v>26.6666666666667</v>
      </c>
      <c r="K10" s="34">
        <f t="shared" si="2"/>
        <v>91.9540229885057</v>
      </c>
      <c r="L10" s="35">
        <v>15</v>
      </c>
      <c r="M10" s="59"/>
    </row>
    <row r="11" ht="24.9" customHeight="1" spans="1:13">
      <c r="A11" s="10">
        <v>7</v>
      </c>
      <c r="B11" s="25" t="s">
        <v>50</v>
      </c>
      <c r="C11" s="12">
        <v>517</v>
      </c>
      <c r="D11" s="26">
        <v>26</v>
      </c>
      <c r="E11" s="26">
        <v>0</v>
      </c>
      <c r="F11" s="13">
        <f t="shared" si="0"/>
        <v>26</v>
      </c>
      <c r="G11" s="4">
        <v>21</v>
      </c>
      <c r="H11" s="4">
        <v>15</v>
      </c>
      <c r="I11" s="4">
        <v>22</v>
      </c>
      <c r="J11" s="39">
        <f t="shared" si="1"/>
        <v>19.3333333333333</v>
      </c>
      <c r="K11" s="34">
        <f t="shared" si="2"/>
        <v>74.3589743589744</v>
      </c>
      <c r="L11" s="35">
        <v>11.67</v>
      </c>
      <c r="M11" s="59"/>
    </row>
    <row r="12" ht="24.9" customHeight="1" spans="1:13">
      <c r="A12" s="10">
        <v>8</v>
      </c>
      <c r="B12" s="25" t="s">
        <v>51</v>
      </c>
      <c r="C12" s="12">
        <v>518</v>
      </c>
      <c r="D12" s="26">
        <v>30</v>
      </c>
      <c r="E12" s="26">
        <v>0</v>
      </c>
      <c r="F12" s="13">
        <f t="shared" si="0"/>
        <v>30</v>
      </c>
      <c r="G12" s="4">
        <v>25</v>
      </c>
      <c r="H12" s="4">
        <v>23</v>
      </c>
      <c r="I12" s="4">
        <v>23</v>
      </c>
      <c r="J12" s="39">
        <f t="shared" si="1"/>
        <v>23.6666666666667</v>
      </c>
      <c r="K12" s="34">
        <f t="shared" si="2"/>
        <v>78.8888888888889</v>
      </c>
      <c r="L12" s="35">
        <v>13.33</v>
      </c>
      <c r="M12" s="59"/>
    </row>
    <row r="13" ht="24.9" customHeight="1" spans="1:13">
      <c r="A13" s="10">
        <v>9</v>
      </c>
      <c r="B13" s="25" t="s">
        <v>52</v>
      </c>
      <c r="C13" s="12">
        <v>521</v>
      </c>
      <c r="D13" s="27">
        <v>33</v>
      </c>
      <c r="E13" s="27">
        <v>1</v>
      </c>
      <c r="F13" s="13">
        <f t="shared" si="0"/>
        <v>32</v>
      </c>
      <c r="G13" s="4">
        <v>26</v>
      </c>
      <c r="H13" s="4">
        <v>29</v>
      </c>
      <c r="I13" s="4">
        <v>26</v>
      </c>
      <c r="J13" s="39">
        <f t="shared" si="1"/>
        <v>27</v>
      </c>
      <c r="K13" s="34">
        <f t="shared" si="2"/>
        <v>84.375</v>
      </c>
      <c r="L13" s="35">
        <v>11.67</v>
      </c>
      <c r="M13" s="59"/>
    </row>
    <row r="14" ht="24.9" customHeight="1" spans="1:13">
      <c r="A14" s="10">
        <v>10</v>
      </c>
      <c r="B14" s="25" t="s">
        <v>53</v>
      </c>
      <c r="C14" s="12">
        <v>514</v>
      </c>
      <c r="D14" s="27">
        <v>6</v>
      </c>
      <c r="E14" s="27">
        <v>1</v>
      </c>
      <c r="F14" s="13">
        <f t="shared" si="0"/>
        <v>5</v>
      </c>
      <c r="G14" s="4">
        <v>4</v>
      </c>
      <c r="H14" s="4">
        <v>5</v>
      </c>
      <c r="I14" s="4">
        <v>4</v>
      </c>
      <c r="J14" s="39">
        <f t="shared" si="1"/>
        <v>4.33333333333333</v>
      </c>
      <c r="K14" s="34">
        <f t="shared" si="2"/>
        <v>86.6666666666667</v>
      </c>
      <c r="L14" s="35">
        <v>20</v>
      </c>
      <c r="M14" s="59"/>
    </row>
    <row r="15" ht="24.9" customHeight="1" spans="3:9">
      <c r="C15" s="55"/>
      <c r="D15" s="56"/>
      <c r="E15" s="56"/>
      <c r="F15" s="56"/>
      <c r="G15" s="57"/>
      <c r="H15" s="58"/>
      <c r="I15" s="53"/>
    </row>
    <row r="16" spans="7:9">
      <c r="G16" s="53"/>
      <c r="H16" s="53"/>
      <c r="I16" s="53"/>
    </row>
    <row r="17" spans="7:9">
      <c r="G17" s="53"/>
      <c r="H17" s="53"/>
      <c r="I17" s="53"/>
    </row>
    <row r="18" spans="7:9">
      <c r="G18" s="53"/>
      <c r="H18" s="53"/>
      <c r="I18" s="53"/>
    </row>
    <row r="19" spans="7:9">
      <c r="G19" s="53"/>
      <c r="H19" s="53"/>
      <c r="I19" s="53"/>
    </row>
    <row r="20" spans="7:9">
      <c r="G20" s="53"/>
      <c r="H20" s="53"/>
      <c r="I20" s="53"/>
    </row>
    <row r="21" spans="7:9">
      <c r="G21" s="53"/>
      <c r="H21" s="53"/>
      <c r="I21" s="53"/>
    </row>
    <row r="22" spans="7:9">
      <c r="G22" s="53"/>
      <c r="H22" s="53"/>
      <c r="I22" s="53"/>
    </row>
    <row r="23" spans="7:9">
      <c r="G23" s="53"/>
      <c r="H23" s="53"/>
      <c r="I23" s="53"/>
    </row>
    <row r="24" spans="7:9">
      <c r="G24" s="53"/>
      <c r="H24" s="53"/>
      <c r="I24" s="53"/>
    </row>
  </sheetData>
  <mergeCells count="3">
    <mergeCell ref="A3:L3"/>
    <mergeCell ref="A15:B15"/>
    <mergeCell ref="A1:L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A3" sqref="A3:L13"/>
    </sheetView>
  </sheetViews>
  <sheetFormatPr defaultColWidth="9" defaultRowHeight="14.25"/>
  <cols>
    <col min="1" max="9" width="11.5583333333333" style="50" customWidth="1"/>
    <col min="10" max="11" width="11.5583333333333" style="51" customWidth="1"/>
    <col min="12" max="16384" width="9" style="52"/>
  </cols>
  <sheetData>
    <row r="1" ht="24.9" customHeight="1" spans="1:12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8"/>
    </row>
    <row r="2" ht="24.9" customHeight="1" spans="1:12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9"/>
    </row>
    <row r="3" ht="24.9" customHeight="1" spans="1:12">
      <c r="A3" s="28" t="s">
        <v>54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40"/>
    </row>
    <row r="4" ht="24.9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2" t="s">
        <v>8</v>
      </c>
      <c r="K4" s="32" t="s">
        <v>9</v>
      </c>
      <c r="L4" s="36" t="s">
        <v>10</v>
      </c>
    </row>
    <row r="5" ht="24.9" customHeight="1" spans="1:13">
      <c r="A5" s="4">
        <v>1</v>
      </c>
      <c r="B5" s="16" t="s">
        <v>55</v>
      </c>
      <c r="C5" s="16">
        <v>603</v>
      </c>
      <c r="D5" s="17">
        <v>30</v>
      </c>
      <c r="E5" s="18">
        <v>3</v>
      </c>
      <c r="F5" s="18">
        <f t="shared" ref="F5:F13" si="0">D5-E5</f>
        <v>27</v>
      </c>
      <c r="G5" s="19">
        <v>26</v>
      </c>
      <c r="H5" s="19">
        <v>27</v>
      </c>
      <c r="I5" s="19">
        <v>23</v>
      </c>
      <c r="J5" s="34">
        <f>AVERAGE(G5:I5)</f>
        <v>25.3333333333333</v>
      </c>
      <c r="K5" s="34">
        <f>J5/F5*100</f>
        <v>93.8271604938272</v>
      </c>
      <c r="L5" s="34">
        <v>20</v>
      </c>
      <c r="M5" s="54"/>
    </row>
    <row r="6" ht="24.9" customHeight="1" spans="1:13">
      <c r="A6" s="4">
        <v>2</v>
      </c>
      <c r="B6" s="16" t="s">
        <v>56</v>
      </c>
      <c r="C6" s="16">
        <v>604</v>
      </c>
      <c r="D6" s="17">
        <v>30</v>
      </c>
      <c r="E6" s="18">
        <v>4</v>
      </c>
      <c r="F6" s="18">
        <f t="shared" si="0"/>
        <v>26</v>
      </c>
      <c r="G6" s="19">
        <v>21</v>
      </c>
      <c r="H6" s="19">
        <v>24</v>
      </c>
      <c r="I6" s="19">
        <v>24</v>
      </c>
      <c r="J6" s="34">
        <f t="shared" ref="J6:J13" si="1">AVERAGE(G6:I6)</f>
        <v>23</v>
      </c>
      <c r="K6" s="34">
        <f t="shared" ref="K6:K13" si="2">J6/F6*100</f>
        <v>88.4615384615385</v>
      </c>
      <c r="L6" s="34">
        <v>20</v>
      </c>
      <c r="M6" s="54"/>
    </row>
    <row r="7" ht="24.9" customHeight="1" spans="1:13">
      <c r="A7" s="4">
        <v>3</v>
      </c>
      <c r="B7" s="16" t="s">
        <v>57</v>
      </c>
      <c r="C7" s="16">
        <v>605</v>
      </c>
      <c r="D7" s="17">
        <v>28</v>
      </c>
      <c r="E7" s="18">
        <v>3</v>
      </c>
      <c r="F7" s="18">
        <f t="shared" si="0"/>
        <v>25</v>
      </c>
      <c r="G7" s="19">
        <v>24</v>
      </c>
      <c r="H7" s="19">
        <v>23</v>
      </c>
      <c r="I7" s="19">
        <v>18</v>
      </c>
      <c r="J7" s="34">
        <f t="shared" si="1"/>
        <v>21.6666666666667</v>
      </c>
      <c r="K7" s="34">
        <f t="shared" si="2"/>
        <v>86.6666666666667</v>
      </c>
      <c r="L7" s="34">
        <v>16.67</v>
      </c>
      <c r="M7" s="54"/>
    </row>
    <row r="8" ht="24.9" customHeight="1" spans="1:13">
      <c r="A8" s="4">
        <v>4</v>
      </c>
      <c r="B8" s="16" t="s">
        <v>58</v>
      </c>
      <c r="C8" s="16">
        <v>606</v>
      </c>
      <c r="D8" s="17">
        <v>24</v>
      </c>
      <c r="E8" s="18">
        <v>4</v>
      </c>
      <c r="F8" s="18">
        <f t="shared" si="0"/>
        <v>20</v>
      </c>
      <c r="G8" s="19">
        <v>20</v>
      </c>
      <c r="H8" s="19">
        <v>20</v>
      </c>
      <c r="I8" s="19">
        <v>15</v>
      </c>
      <c r="J8" s="34">
        <f t="shared" si="1"/>
        <v>18.3333333333333</v>
      </c>
      <c r="K8" s="34">
        <f t="shared" si="2"/>
        <v>91.6666666666667</v>
      </c>
      <c r="L8" s="34">
        <v>17.5</v>
      </c>
      <c r="M8" s="54"/>
    </row>
    <row r="9" ht="24.9" customHeight="1" spans="1:13">
      <c r="A9" s="4">
        <v>5</v>
      </c>
      <c r="B9" s="16" t="s">
        <v>59</v>
      </c>
      <c r="C9" s="16">
        <v>607</v>
      </c>
      <c r="D9" s="17">
        <v>26</v>
      </c>
      <c r="E9" s="18">
        <v>2</v>
      </c>
      <c r="F9" s="18">
        <f t="shared" si="0"/>
        <v>24</v>
      </c>
      <c r="G9" s="19">
        <v>24</v>
      </c>
      <c r="H9" s="19">
        <v>24</v>
      </c>
      <c r="I9" s="19">
        <v>24</v>
      </c>
      <c r="J9" s="34">
        <f t="shared" si="1"/>
        <v>24</v>
      </c>
      <c r="K9" s="34">
        <f t="shared" si="2"/>
        <v>100</v>
      </c>
      <c r="L9" s="34">
        <v>18.33</v>
      </c>
      <c r="M9" s="54"/>
    </row>
    <row r="10" ht="24.9" customHeight="1" spans="1:13">
      <c r="A10" s="4">
        <v>6</v>
      </c>
      <c r="B10" s="16" t="s">
        <v>60</v>
      </c>
      <c r="C10" s="16">
        <v>608</v>
      </c>
      <c r="D10" s="17">
        <v>29</v>
      </c>
      <c r="E10" s="18">
        <v>3</v>
      </c>
      <c r="F10" s="18">
        <f t="shared" si="0"/>
        <v>26</v>
      </c>
      <c r="G10" s="19">
        <v>24</v>
      </c>
      <c r="H10" s="19">
        <v>25</v>
      </c>
      <c r="I10" s="19">
        <v>24</v>
      </c>
      <c r="J10" s="34">
        <f t="shared" si="1"/>
        <v>24.3333333333333</v>
      </c>
      <c r="K10" s="34">
        <f t="shared" si="2"/>
        <v>93.5897435897436</v>
      </c>
      <c r="L10" s="34">
        <v>20</v>
      </c>
      <c r="M10" s="54"/>
    </row>
    <row r="11" ht="24.9" customHeight="1" spans="1:13">
      <c r="A11" s="4">
        <v>7</v>
      </c>
      <c r="B11" s="16" t="s">
        <v>61</v>
      </c>
      <c r="C11" s="16">
        <v>609</v>
      </c>
      <c r="D11" s="17">
        <v>27</v>
      </c>
      <c r="E11" s="18">
        <v>3</v>
      </c>
      <c r="F11" s="18">
        <f t="shared" si="0"/>
        <v>24</v>
      </c>
      <c r="G11" s="19">
        <v>22</v>
      </c>
      <c r="H11" s="19">
        <v>24</v>
      </c>
      <c r="I11" s="19">
        <v>21</v>
      </c>
      <c r="J11" s="34">
        <f t="shared" si="1"/>
        <v>22.3333333333333</v>
      </c>
      <c r="K11" s="34">
        <f t="shared" si="2"/>
        <v>93.0555555555555</v>
      </c>
      <c r="L11" s="34">
        <v>20</v>
      </c>
      <c r="M11" s="54"/>
    </row>
    <row r="12" ht="24.9" customHeight="1" spans="1:13">
      <c r="A12" s="4">
        <v>8</v>
      </c>
      <c r="B12" s="16" t="s">
        <v>62</v>
      </c>
      <c r="C12" s="16">
        <v>610</v>
      </c>
      <c r="D12" s="17">
        <v>30</v>
      </c>
      <c r="E12" s="18">
        <v>6</v>
      </c>
      <c r="F12" s="18">
        <f t="shared" si="0"/>
        <v>24</v>
      </c>
      <c r="G12" s="19">
        <v>24</v>
      </c>
      <c r="H12" s="19">
        <v>24</v>
      </c>
      <c r="I12" s="19">
        <v>24</v>
      </c>
      <c r="J12" s="34">
        <f t="shared" si="1"/>
        <v>24</v>
      </c>
      <c r="K12" s="34">
        <f t="shared" si="2"/>
        <v>100</v>
      </c>
      <c r="L12" s="34">
        <v>20</v>
      </c>
      <c r="M12" s="54"/>
    </row>
    <row r="13" ht="24.9" customHeight="1" spans="1:13">
      <c r="A13" s="4">
        <v>9</v>
      </c>
      <c r="B13" s="16" t="s">
        <v>63</v>
      </c>
      <c r="C13" s="16">
        <v>611</v>
      </c>
      <c r="D13" s="17">
        <v>30</v>
      </c>
      <c r="E13" s="18">
        <v>3</v>
      </c>
      <c r="F13" s="18">
        <f t="shared" si="0"/>
        <v>27</v>
      </c>
      <c r="G13" s="19">
        <v>26</v>
      </c>
      <c r="H13" s="19">
        <v>26</v>
      </c>
      <c r="I13" s="19">
        <v>26</v>
      </c>
      <c r="J13" s="34">
        <f t="shared" si="1"/>
        <v>26</v>
      </c>
      <c r="K13" s="34">
        <f t="shared" si="2"/>
        <v>96.2962962962963</v>
      </c>
      <c r="L13" s="34">
        <v>20</v>
      </c>
      <c r="M13" s="54"/>
    </row>
    <row r="14" spans="7:9">
      <c r="G14" s="53"/>
      <c r="H14" s="53"/>
      <c r="I14" s="53"/>
    </row>
    <row r="15" spans="7:9">
      <c r="G15" s="53"/>
      <c r="H15" s="53"/>
      <c r="I15" s="53"/>
    </row>
    <row r="16" spans="7:9">
      <c r="G16" s="53"/>
      <c r="H16" s="53"/>
      <c r="I16" s="53"/>
    </row>
    <row r="17" spans="7:9">
      <c r="G17" s="53"/>
      <c r="I17" s="53"/>
    </row>
    <row r="18" spans="7:9">
      <c r="G18" s="53"/>
      <c r="H18" s="53"/>
      <c r="I18" s="53"/>
    </row>
    <row r="19" spans="7:9">
      <c r="G19" s="53"/>
      <c r="H19" s="53"/>
      <c r="I19" s="53"/>
    </row>
    <row r="20" spans="7:9">
      <c r="G20" s="53"/>
      <c r="H20" s="53"/>
      <c r="I20" s="53"/>
    </row>
    <row r="21" spans="7:9">
      <c r="G21" s="53"/>
      <c r="H21" s="53"/>
      <c r="I21" s="53"/>
    </row>
    <row r="22" spans="7:9">
      <c r="G22" s="53"/>
      <c r="H22" s="53"/>
      <c r="I22" s="53"/>
    </row>
  </sheetData>
  <mergeCells count="2">
    <mergeCell ref="A3:L3"/>
    <mergeCell ref="A1:L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3" sqref="A3:L16"/>
    </sheetView>
  </sheetViews>
  <sheetFormatPr defaultColWidth="9" defaultRowHeight="13.5"/>
  <cols>
    <col min="1" max="9" width="11.5583333333333" customWidth="1"/>
    <col min="10" max="11" width="11.5583333333333" style="43" customWidth="1"/>
  </cols>
  <sheetData>
    <row r="1" ht="24.9" customHeight="1" spans="1:12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8"/>
    </row>
    <row r="2" ht="24.9" customHeight="1" spans="1:12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9"/>
    </row>
    <row r="3" ht="24.9" customHeight="1" spans="1:12">
      <c r="A3" s="28" t="s">
        <v>54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40"/>
    </row>
    <row r="4" ht="24.9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2" t="s">
        <v>8</v>
      </c>
      <c r="K4" s="32" t="s">
        <v>9</v>
      </c>
      <c r="L4" s="41" t="s">
        <v>10</v>
      </c>
    </row>
    <row r="5" ht="24.9" customHeight="1" spans="1:13">
      <c r="A5" s="30">
        <v>1</v>
      </c>
      <c r="B5" s="16" t="s">
        <v>64</v>
      </c>
      <c r="C5" s="16">
        <v>403</v>
      </c>
      <c r="D5" s="18">
        <v>30</v>
      </c>
      <c r="E5" s="18">
        <v>2</v>
      </c>
      <c r="F5" s="31">
        <f>D5-E5</f>
        <v>28</v>
      </c>
      <c r="G5" s="19">
        <v>28</v>
      </c>
      <c r="H5" s="19">
        <v>28</v>
      </c>
      <c r="I5" s="19">
        <v>28</v>
      </c>
      <c r="J5" s="34">
        <f>AVERAGE(G5:I5)</f>
        <v>28</v>
      </c>
      <c r="K5" s="34">
        <f>J5/F5*100</f>
        <v>100</v>
      </c>
      <c r="L5" s="42">
        <v>20</v>
      </c>
      <c r="M5" s="43"/>
    </row>
    <row r="6" ht="24.9" customHeight="1" spans="1:13">
      <c r="A6" s="30">
        <v>2</v>
      </c>
      <c r="B6" s="16" t="s">
        <v>65</v>
      </c>
      <c r="C6" s="16">
        <v>404</v>
      </c>
      <c r="D6" s="18">
        <v>30</v>
      </c>
      <c r="E6" s="18">
        <v>2</v>
      </c>
      <c r="F6" s="18">
        <f t="shared" ref="F6:F16" si="0">D6-E6</f>
        <v>28</v>
      </c>
      <c r="G6" s="19">
        <v>28</v>
      </c>
      <c r="H6" s="19">
        <v>27</v>
      </c>
      <c r="I6" s="19">
        <v>28</v>
      </c>
      <c r="J6" s="34">
        <f t="shared" ref="J6:J16" si="1">AVERAGE(G6:I6)</f>
        <v>27.6666666666667</v>
      </c>
      <c r="K6" s="34">
        <f t="shared" ref="K6:K16" si="2">J6/F6*100</f>
        <v>98.8095238095238</v>
      </c>
      <c r="L6" s="42">
        <v>20</v>
      </c>
      <c r="M6" s="43"/>
    </row>
    <row r="7" ht="24.9" customHeight="1" spans="1:13">
      <c r="A7" s="30">
        <v>3</v>
      </c>
      <c r="B7" s="16" t="s">
        <v>66</v>
      </c>
      <c r="C7" s="16">
        <v>405</v>
      </c>
      <c r="D7" s="18">
        <v>30</v>
      </c>
      <c r="E7" s="18">
        <v>3</v>
      </c>
      <c r="F7" s="18">
        <f t="shared" si="0"/>
        <v>27</v>
      </c>
      <c r="G7" s="19">
        <v>27</v>
      </c>
      <c r="H7" s="19">
        <v>27</v>
      </c>
      <c r="I7" s="19" t="s">
        <v>67</v>
      </c>
      <c r="J7" s="34">
        <f t="shared" si="1"/>
        <v>27</v>
      </c>
      <c r="K7" s="34">
        <f t="shared" si="2"/>
        <v>100</v>
      </c>
      <c r="L7" s="42">
        <v>20</v>
      </c>
      <c r="M7" s="43"/>
    </row>
    <row r="8" ht="24.9" customHeight="1" spans="1:13">
      <c r="A8" s="30">
        <v>4</v>
      </c>
      <c r="B8" s="16" t="s">
        <v>68</v>
      </c>
      <c r="C8" s="16">
        <v>406</v>
      </c>
      <c r="D8" s="18">
        <v>30</v>
      </c>
      <c r="E8" s="18">
        <v>2</v>
      </c>
      <c r="F8" s="18">
        <f t="shared" si="0"/>
        <v>28</v>
      </c>
      <c r="G8" s="19">
        <v>28</v>
      </c>
      <c r="H8" s="19">
        <v>27</v>
      </c>
      <c r="I8" s="19">
        <v>27</v>
      </c>
      <c r="J8" s="34">
        <f t="shared" si="1"/>
        <v>27.3333333333333</v>
      </c>
      <c r="K8" s="34">
        <f t="shared" si="2"/>
        <v>97.6190476190476</v>
      </c>
      <c r="L8" s="42">
        <v>20</v>
      </c>
      <c r="M8" s="43"/>
    </row>
    <row r="9" ht="24.9" customHeight="1" spans="1:13">
      <c r="A9" s="30">
        <v>5</v>
      </c>
      <c r="B9" s="16" t="s">
        <v>69</v>
      </c>
      <c r="C9" s="16">
        <v>407</v>
      </c>
      <c r="D9" s="18">
        <v>29</v>
      </c>
      <c r="E9" s="18">
        <v>2</v>
      </c>
      <c r="F9" s="18">
        <f t="shared" si="0"/>
        <v>27</v>
      </c>
      <c r="G9" s="19">
        <v>26</v>
      </c>
      <c r="H9" s="19">
        <v>21</v>
      </c>
      <c r="I9" s="19">
        <v>22</v>
      </c>
      <c r="J9" s="34">
        <f t="shared" si="1"/>
        <v>23</v>
      </c>
      <c r="K9" s="34">
        <f t="shared" si="2"/>
        <v>85.1851851851852</v>
      </c>
      <c r="L9" s="42">
        <v>16.67</v>
      </c>
      <c r="M9" s="43"/>
    </row>
    <row r="10" ht="24.9" customHeight="1" spans="1:13">
      <c r="A10" s="30">
        <v>6</v>
      </c>
      <c r="B10" s="16" t="s">
        <v>70</v>
      </c>
      <c r="C10" s="16">
        <v>408</v>
      </c>
      <c r="D10" s="18">
        <v>30</v>
      </c>
      <c r="E10" s="18">
        <v>1</v>
      </c>
      <c r="F10" s="18">
        <f t="shared" si="0"/>
        <v>29</v>
      </c>
      <c r="G10" s="19">
        <v>29</v>
      </c>
      <c r="H10" s="19">
        <v>29</v>
      </c>
      <c r="I10" s="19">
        <v>29</v>
      </c>
      <c r="J10" s="34">
        <f t="shared" si="1"/>
        <v>29</v>
      </c>
      <c r="K10" s="34">
        <f t="shared" si="2"/>
        <v>100</v>
      </c>
      <c r="L10" s="42">
        <v>20</v>
      </c>
      <c r="M10" s="43"/>
    </row>
    <row r="11" ht="24.9" customHeight="1" spans="1:13">
      <c r="A11" s="30">
        <v>7</v>
      </c>
      <c r="B11" s="16" t="s">
        <v>71</v>
      </c>
      <c r="C11" s="16">
        <v>409</v>
      </c>
      <c r="D11" s="18">
        <v>30</v>
      </c>
      <c r="E11" s="18">
        <v>1</v>
      </c>
      <c r="F11" s="18">
        <f t="shared" si="0"/>
        <v>29</v>
      </c>
      <c r="G11" s="4">
        <v>26</v>
      </c>
      <c r="H11" s="4">
        <v>26</v>
      </c>
      <c r="I11" s="19">
        <v>25</v>
      </c>
      <c r="J11" s="34">
        <f t="shared" si="1"/>
        <v>25.6666666666667</v>
      </c>
      <c r="K11" s="34">
        <f t="shared" si="2"/>
        <v>88.5057471264368</v>
      </c>
      <c r="L11" s="42">
        <v>18.33</v>
      </c>
      <c r="M11" s="43"/>
    </row>
    <row r="12" ht="24.9" customHeight="1" spans="1:13">
      <c r="A12" s="30">
        <v>8</v>
      </c>
      <c r="B12" s="16" t="s">
        <v>72</v>
      </c>
      <c r="C12" s="16">
        <v>410</v>
      </c>
      <c r="D12" s="18">
        <v>30</v>
      </c>
      <c r="E12" s="18">
        <v>3</v>
      </c>
      <c r="F12" s="18">
        <f t="shared" si="0"/>
        <v>27</v>
      </c>
      <c r="G12" s="19">
        <v>25</v>
      </c>
      <c r="H12" s="19">
        <v>24</v>
      </c>
      <c r="I12" s="19">
        <v>24</v>
      </c>
      <c r="J12" s="34">
        <f t="shared" si="1"/>
        <v>24.3333333333333</v>
      </c>
      <c r="K12" s="34">
        <f t="shared" si="2"/>
        <v>90.1234567901235</v>
      </c>
      <c r="L12" s="42">
        <v>18.33</v>
      </c>
      <c r="M12" s="43"/>
    </row>
    <row r="13" ht="24.9" customHeight="1" spans="1:13">
      <c r="A13" s="30">
        <v>9</v>
      </c>
      <c r="B13" s="16" t="s">
        <v>73</v>
      </c>
      <c r="C13" s="16">
        <v>411</v>
      </c>
      <c r="D13" s="18">
        <v>30</v>
      </c>
      <c r="E13" s="18">
        <v>6</v>
      </c>
      <c r="F13" s="18">
        <f t="shared" si="0"/>
        <v>24</v>
      </c>
      <c r="G13" s="19">
        <v>24</v>
      </c>
      <c r="H13" s="19">
        <v>24</v>
      </c>
      <c r="I13" s="19">
        <v>24</v>
      </c>
      <c r="J13" s="34">
        <f t="shared" si="1"/>
        <v>24</v>
      </c>
      <c r="K13" s="34">
        <f t="shared" si="2"/>
        <v>100</v>
      </c>
      <c r="L13" s="42">
        <v>20</v>
      </c>
      <c r="M13" s="43"/>
    </row>
    <row r="14" ht="24.9" customHeight="1" spans="1:13">
      <c r="A14" s="30">
        <v>10</v>
      </c>
      <c r="B14" s="16" t="s">
        <v>74</v>
      </c>
      <c r="C14" s="16">
        <v>412</v>
      </c>
      <c r="D14" s="18">
        <v>29</v>
      </c>
      <c r="E14" s="18">
        <v>1</v>
      </c>
      <c r="F14" s="18">
        <f t="shared" si="0"/>
        <v>28</v>
      </c>
      <c r="G14" s="19">
        <v>22</v>
      </c>
      <c r="H14" s="19">
        <v>22</v>
      </c>
      <c r="I14" s="19">
        <v>21</v>
      </c>
      <c r="J14" s="34">
        <f t="shared" si="1"/>
        <v>21.6666666666667</v>
      </c>
      <c r="K14" s="34">
        <f t="shared" si="2"/>
        <v>77.3809523809524</v>
      </c>
      <c r="L14" s="42">
        <v>15</v>
      </c>
      <c r="M14" s="43"/>
    </row>
    <row r="15" ht="24.9" customHeight="1" spans="1:13">
      <c r="A15" s="30">
        <v>11</v>
      </c>
      <c r="B15" s="16" t="s">
        <v>75</v>
      </c>
      <c r="C15" s="16">
        <v>413</v>
      </c>
      <c r="D15" s="18">
        <v>30</v>
      </c>
      <c r="E15" s="18">
        <v>2</v>
      </c>
      <c r="F15" s="18">
        <f t="shared" si="0"/>
        <v>28</v>
      </c>
      <c r="G15" s="19">
        <v>24</v>
      </c>
      <c r="H15" s="19">
        <v>24</v>
      </c>
      <c r="I15" s="19">
        <v>24</v>
      </c>
      <c r="J15" s="34">
        <f t="shared" si="1"/>
        <v>24</v>
      </c>
      <c r="K15" s="34">
        <f t="shared" si="2"/>
        <v>85.7142857142857</v>
      </c>
      <c r="L15" s="42">
        <v>20</v>
      </c>
      <c r="M15" s="43"/>
    </row>
    <row r="16" ht="24.9" customHeight="1" spans="1:13">
      <c r="A16" s="30">
        <v>12</v>
      </c>
      <c r="B16" s="16" t="s">
        <v>76</v>
      </c>
      <c r="C16" s="16">
        <v>414</v>
      </c>
      <c r="D16" s="18">
        <v>28</v>
      </c>
      <c r="E16" s="18">
        <v>0</v>
      </c>
      <c r="F16" s="18">
        <f t="shared" si="0"/>
        <v>28</v>
      </c>
      <c r="G16" s="19" t="s">
        <v>77</v>
      </c>
      <c r="H16" s="19">
        <v>27</v>
      </c>
      <c r="I16" s="4">
        <v>25</v>
      </c>
      <c r="J16" s="34">
        <f t="shared" si="1"/>
        <v>26</v>
      </c>
      <c r="K16" s="34">
        <f t="shared" si="2"/>
        <v>92.8571428571429</v>
      </c>
      <c r="L16" s="42">
        <v>20</v>
      </c>
      <c r="M16" s="43"/>
    </row>
  </sheetData>
  <mergeCells count="2">
    <mergeCell ref="A3:L3"/>
    <mergeCell ref="A1:L2"/>
  </mergeCells>
  <pageMargins left="0.75" right="0.75" top="1" bottom="1" header="0.5" footer="0.5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zoomScale="83" zoomScaleNormal="83" topLeftCell="A37" workbookViewId="0">
      <selection activeCell="O76" sqref="O76"/>
    </sheetView>
  </sheetViews>
  <sheetFormatPr defaultColWidth="9" defaultRowHeight="13.5"/>
  <cols>
    <col min="1" max="1" width="10.625" customWidth="1"/>
    <col min="2" max="2" width="17.6166666666667" customWidth="1"/>
    <col min="3" max="12" width="10.625" customWidth="1"/>
  </cols>
  <sheetData>
    <row r="1" ht="2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0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0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2" t="s">
        <v>8</v>
      </c>
      <c r="K4" s="32" t="s">
        <v>9</v>
      </c>
      <c r="L4" s="30" t="s">
        <v>10</v>
      </c>
    </row>
    <row r="5" ht="20" customHeight="1" spans="1:12">
      <c r="A5" s="4">
        <v>1</v>
      </c>
      <c r="B5" s="5" t="s">
        <v>11</v>
      </c>
      <c r="C5" s="6">
        <v>505</v>
      </c>
      <c r="D5" s="6">
        <v>40</v>
      </c>
      <c r="E5" s="6">
        <v>9</v>
      </c>
      <c r="F5" s="6">
        <f t="shared" ref="F5:F14" si="0">D5-E5</f>
        <v>31</v>
      </c>
      <c r="G5" s="7">
        <v>24</v>
      </c>
      <c r="H5" s="7">
        <v>30</v>
      </c>
      <c r="I5" s="7">
        <v>25</v>
      </c>
      <c r="J5" s="33">
        <f t="shared" ref="J5:J14" si="1">AVERAGE(G5:I5)</f>
        <v>26.3333333333333</v>
      </c>
      <c r="K5" s="34">
        <f t="shared" ref="K5:K14" si="2">J5/F5*100</f>
        <v>84.9462365591398</v>
      </c>
      <c r="L5" s="35">
        <v>15</v>
      </c>
    </row>
    <row r="6" ht="20" customHeight="1" spans="1:12">
      <c r="A6" s="4">
        <v>2</v>
      </c>
      <c r="B6" s="5" t="s">
        <v>12</v>
      </c>
      <c r="C6" s="6">
        <v>410</v>
      </c>
      <c r="D6" s="6">
        <v>38</v>
      </c>
      <c r="E6" s="6">
        <v>1</v>
      </c>
      <c r="F6" s="6">
        <f t="shared" si="0"/>
        <v>37</v>
      </c>
      <c r="G6" s="7">
        <v>37</v>
      </c>
      <c r="H6" s="7">
        <v>33</v>
      </c>
      <c r="I6" s="7">
        <v>29</v>
      </c>
      <c r="J6" s="33">
        <f t="shared" si="1"/>
        <v>33</v>
      </c>
      <c r="K6" s="34">
        <f t="shared" si="2"/>
        <v>89.1891891891892</v>
      </c>
      <c r="L6" s="35">
        <v>16.67</v>
      </c>
    </row>
    <row r="7" ht="20" customHeight="1" spans="1:12">
      <c r="A7" s="4">
        <v>3</v>
      </c>
      <c r="B7" s="5" t="s">
        <v>13</v>
      </c>
      <c r="C7" s="6">
        <v>407</v>
      </c>
      <c r="D7" s="6">
        <v>38</v>
      </c>
      <c r="E7" s="6">
        <v>0</v>
      </c>
      <c r="F7" s="6">
        <f t="shared" si="0"/>
        <v>38</v>
      </c>
      <c r="G7" s="7">
        <v>36</v>
      </c>
      <c r="H7" s="7">
        <v>34</v>
      </c>
      <c r="I7" s="7">
        <v>34</v>
      </c>
      <c r="J7" s="33">
        <f t="shared" si="1"/>
        <v>34.6666666666667</v>
      </c>
      <c r="K7" s="34">
        <f t="shared" si="2"/>
        <v>91.2280701754386</v>
      </c>
      <c r="L7" s="35">
        <v>13.33</v>
      </c>
    </row>
    <row r="8" ht="20" customHeight="1" spans="1:12">
      <c r="A8" s="4">
        <v>4</v>
      </c>
      <c r="B8" s="5" t="s">
        <v>14</v>
      </c>
      <c r="C8" s="6">
        <v>408</v>
      </c>
      <c r="D8" s="6">
        <v>37</v>
      </c>
      <c r="E8" s="6">
        <v>1</v>
      </c>
      <c r="F8" s="6">
        <f t="shared" si="0"/>
        <v>36</v>
      </c>
      <c r="G8" s="7">
        <v>30</v>
      </c>
      <c r="H8" s="7">
        <v>35</v>
      </c>
      <c r="I8" s="7">
        <v>32</v>
      </c>
      <c r="J8" s="33">
        <f t="shared" si="1"/>
        <v>32.3333333333333</v>
      </c>
      <c r="K8" s="34">
        <f t="shared" si="2"/>
        <v>89.8148148148148</v>
      </c>
      <c r="L8" s="35">
        <v>15</v>
      </c>
    </row>
    <row r="9" ht="20" customHeight="1" spans="1:12">
      <c r="A9" s="4">
        <v>5</v>
      </c>
      <c r="B9" s="5" t="s">
        <v>15</v>
      </c>
      <c r="C9" s="6">
        <v>411</v>
      </c>
      <c r="D9" s="6">
        <v>40</v>
      </c>
      <c r="E9" s="6">
        <v>3</v>
      </c>
      <c r="F9" s="6">
        <f t="shared" si="0"/>
        <v>37</v>
      </c>
      <c r="G9" s="7">
        <v>37</v>
      </c>
      <c r="H9" s="7">
        <v>32</v>
      </c>
      <c r="I9" s="7">
        <v>32</v>
      </c>
      <c r="J9" s="33">
        <f t="shared" si="1"/>
        <v>33.6666666666667</v>
      </c>
      <c r="K9" s="34">
        <f t="shared" si="2"/>
        <v>90.990990990991</v>
      </c>
      <c r="L9" s="35">
        <v>16.67</v>
      </c>
    </row>
    <row r="10" ht="20" customHeight="1" spans="1:12">
      <c r="A10" s="4">
        <v>6</v>
      </c>
      <c r="B10" s="5" t="s">
        <v>16</v>
      </c>
      <c r="C10" s="6">
        <v>413</v>
      </c>
      <c r="D10" s="6">
        <v>41</v>
      </c>
      <c r="E10" s="6">
        <v>0</v>
      </c>
      <c r="F10" s="6">
        <f t="shared" si="0"/>
        <v>41</v>
      </c>
      <c r="G10" s="7">
        <v>38</v>
      </c>
      <c r="H10" s="7">
        <v>40</v>
      </c>
      <c r="I10" s="7">
        <v>41</v>
      </c>
      <c r="J10" s="33">
        <f t="shared" si="1"/>
        <v>39.6666666666667</v>
      </c>
      <c r="K10" s="34">
        <f t="shared" si="2"/>
        <v>96.7479674796748</v>
      </c>
      <c r="L10" s="35">
        <v>15</v>
      </c>
    </row>
    <row r="11" ht="20" customHeight="1" spans="1:12">
      <c r="A11" s="4">
        <v>7</v>
      </c>
      <c r="B11" s="5" t="s">
        <v>17</v>
      </c>
      <c r="C11" s="6">
        <v>405</v>
      </c>
      <c r="D11" s="6">
        <v>46</v>
      </c>
      <c r="E11" s="6">
        <v>1</v>
      </c>
      <c r="F11" s="6">
        <f t="shared" si="0"/>
        <v>45</v>
      </c>
      <c r="G11" s="7">
        <v>40</v>
      </c>
      <c r="H11" s="7">
        <v>42</v>
      </c>
      <c r="I11" s="7">
        <v>44</v>
      </c>
      <c r="J11" s="33">
        <f t="shared" si="1"/>
        <v>42</v>
      </c>
      <c r="K11" s="34">
        <f t="shared" si="2"/>
        <v>93.3333333333333</v>
      </c>
      <c r="L11" s="35">
        <v>15</v>
      </c>
    </row>
    <row r="12" ht="20" customHeight="1" spans="1:12">
      <c r="A12" s="4">
        <v>8</v>
      </c>
      <c r="B12" s="8" t="s">
        <v>18</v>
      </c>
      <c r="C12" s="9">
        <v>404</v>
      </c>
      <c r="D12" s="9">
        <v>26</v>
      </c>
      <c r="E12" s="9">
        <v>2</v>
      </c>
      <c r="F12" s="6">
        <f t="shared" si="0"/>
        <v>24</v>
      </c>
      <c r="G12" s="4">
        <v>23</v>
      </c>
      <c r="H12" s="4">
        <v>19</v>
      </c>
      <c r="I12" s="4">
        <v>19</v>
      </c>
      <c r="J12" s="33">
        <f t="shared" si="1"/>
        <v>20.3333333333333</v>
      </c>
      <c r="K12" s="34">
        <f t="shared" si="2"/>
        <v>84.7222222222222</v>
      </c>
      <c r="L12" s="35">
        <v>16.67</v>
      </c>
    </row>
    <row r="13" ht="20" customHeight="1" spans="1:12">
      <c r="A13" s="4">
        <v>9</v>
      </c>
      <c r="B13" s="8" t="s">
        <v>19</v>
      </c>
      <c r="C13" s="9">
        <v>409</v>
      </c>
      <c r="D13" s="9">
        <v>38</v>
      </c>
      <c r="E13" s="9">
        <v>2</v>
      </c>
      <c r="F13" s="6">
        <f t="shared" si="0"/>
        <v>36</v>
      </c>
      <c r="G13" s="4">
        <v>36</v>
      </c>
      <c r="H13" s="4">
        <v>36</v>
      </c>
      <c r="I13" s="4">
        <v>34</v>
      </c>
      <c r="J13" s="33">
        <f t="shared" si="1"/>
        <v>35.3333333333333</v>
      </c>
      <c r="K13" s="34">
        <f t="shared" si="2"/>
        <v>98.1481481481482</v>
      </c>
      <c r="L13" s="35">
        <v>13.33</v>
      </c>
    </row>
    <row r="14" ht="20" customHeight="1" spans="1:12">
      <c r="A14" s="4">
        <v>10</v>
      </c>
      <c r="B14" s="8" t="s">
        <v>20</v>
      </c>
      <c r="C14" s="9">
        <v>406</v>
      </c>
      <c r="D14" s="9">
        <v>28</v>
      </c>
      <c r="E14" s="9">
        <v>0</v>
      </c>
      <c r="F14" s="6">
        <f t="shared" si="0"/>
        <v>28</v>
      </c>
      <c r="G14" s="4">
        <v>28</v>
      </c>
      <c r="H14" s="4">
        <v>28</v>
      </c>
      <c r="I14" s="4">
        <v>28</v>
      </c>
      <c r="J14" s="33">
        <f t="shared" si="1"/>
        <v>28</v>
      </c>
      <c r="K14" s="34">
        <f t="shared" si="2"/>
        <v>100</v>
      </c>
      <c r="L14" s="35">
        <v>13.33</v>
      </c>
    </row>
    <row r="15" ht="20" customHeight="1" spans="1:12">
      <c r="A15" s="2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ht="20" customHeight="1" spans="1:12">
      <c r="A16" s="2" t="s">
        <v>2</v>
      </c>
      <c r="B16" s="2" t="s">
        <v>3</v>
      </c>
      <c r="C16" s="2" t="s">
        <v>4</v>
      </c>
      <c r="D16" s="2" t="s">
        <v>5</v>
      </c>
      <c r="E16" s="2" t="s">
        <v>6</v>
      </c>
      <c r="F16" s="2" t="s">
        <v>7</v>
      </c>
      <c r="G16" s="3">
        <v>11.3</v>
      </c>
      <c r="H16" s="3">
        <v>11.4</v>
      </c>
      <c r="I16" s="3">
        <v>11.5</v>
      </c>
      <c r="J16" s="32" t="s">
        <v>8</v>
      </c>
      <c r="K16" s="32" t="s">
        <v>9</v>
      </c>
      <c r="L16" s="36" t="s">
        <v>10</v>
      </c>
    </row>
    <row r="17" ht="20" customHeight="1" spans="1:12">
      <c r="A17" s="10">
        <v>1</v>
      </c>
      <c r="B17" s="11" t="s">
        <v>22</v>
      </c>
      <c r="C17" s="12">
        <v>810</v>
      </c>
      <c r="D17" s="13">
        <v>28</v>
      </c>
      <c r="E17" s="13">
        <v>9</v>
      </c>
      <c r="F17" s="14">
        <v>19</v>
      </c>
      <c r="G17" s="4">
        <v>16</v>
      </c>
      <c r="H17" s="4">
        <v>8</v>
      </c>
      <c r="I17" s="19" t="s">
        <v>23</v>
      </c>
      <c r="J17" s="34">
        <f t="shared" ref="J17:J26" si="3">AVERAGE(G17:I17)</f>
        <v>12</v>
      </c>
      <c r="K17" s="34">
        <f t="shared" ref="K17:K26" si="4">J17/F17*100</f>
        <v>63.1578947368421</v>
      </c>
      <c r="L17" s="35">
        <v>15</v>
      </c>
    </row>
    <row r="18" ht="20" customHeight="1" spans="1:12">
      <c r="A18" s="10">
        <v>2</v>
      </c>
      <c r="B18" s="11" t="s">
        <v>24</v>
      </c>
      <c r="C18" s="12">
        <v>1103</v>
      </c>
      <c r="D18" s="13">
        <v>27</v>
      </c>
      <c r="E18" s="13">
        <v>8</v>
      </c>
      <c r="F18" s="14">
        <v>19</v>
      </c>
      <c r="G18" s="4">
        <v>19</v>
      </c>
      <c r="H18" s="4" t="s">
        <v>23</v>
      </c>
      <c r="I18" s="19">
        <v>18</v>
      </c>
      <c r="J18" s="34">
        <f t="shared" si="3"/>
        <v>18.5</v>
      </c>
      <c r="K18" s="34">
        <f t="shared" si="4"/>
        <v>97.3684210526316</v>
      </c>
      <c r="L18" s="35">
        <v>15</v>
      </c>
    </row>
    <row r="19" ht="20" customHeight="1" spans="1:12">
      <c r="A19" s="10">
        <v>3</v>
      </c>
      <c r="B19" s="11" t="s">
        <v>25</v>
      </c>
      <c r="C19" s="12">
        <v>1104</v>
      </c>
      <c r="D19" s="13">
        <v>23</v>
      </c>
      <c r="E19" s="13">
        <v>0</v>
      </c>
      <c r="F19" s="14">
        <v>23</v>
      </c>
      <c r="G19" s="4">
        <v>23</v>
      </c>
      <c r="H19" s="4"/>
      <c r="I19" s="19">
        <v>23</v>
      </c>
      <c r="J19" s="34">
        <f t="shared" si="3"/>
        <v>23</v>
      </c>
      <c r="K19" s="34">
        <f t="shared" si="4"/>
        <v>100</v>
      </c>
      <c r="L19" s="35">
        <v>17.5</v>
      </c>
    </row>
    <row r="20" ht="20" customHeight="1" spans="1:12">
      <c r="A20" s="10">
        <v>4</v>
      </c>
      <c r="B20" s="11" t="s">
        <v>26</v>
      </c>
      <c r="C20" s="12">
        <v>1109</v>
      </c>
      <c r="D20" s="13">
        <v>25</v>
      </c>
      <c r="E20" s="13">
        <v>0</v>
      </c>
      <c r="F20" s="14">
        <v>25</v>
      </c>
      <c r="G20" s="4">
        <v>25</v>
      </c>
      <c r="H20" s="4"/>
      <c r="I20" s="19">
        <v>25</v>
      </c>
      <c r="J20" s="34">
        <f t="shared" si="3"/>
        <v>25</v>
      </c>
      <c r="K20" s="34">
        <f t="shared" si="4"/>
        <v>100</v>
      </c>
      <c r="L20" s="35">
        <v>12.5</v>
      </c>
    </row>
    <row r="21" ht="20" customHeight="1" spans="1:12">
      <c r="A21" s="10">
        <v>5</v>
      </c>
      <c r="B21" s="15" t="s">
        <v>27</v>
      </c>
      <c r="C21" s="12">
        <v>1107</v>
      </c>
      <c r="D21" s="13">
        <v>32</v>
      </c>
      <c r="E21" s="13">
        <v>4</v>
      </c>
      <c r="F21" s="14">
        <v>28</v>
      </c>
      <c r="G21" s="4">
        <v>28</v>
      </c>
      <c r="H21" s="4"/>
      <c r="I21" s="19">
        <v>23</v>
      </c>
      <c r="J21" s="34">
        <f t="shared" si="3"/>
        <v>25.5</v>
      </c>
      <c r="K21" s="34">
        <f t="shared" si="4"/>
        <v>91.0714285714286</v>
      </c>
      <c r="L21" s="35">
        <v>12.5</v>
      </c>
    </row>
    <row r="22" ht="20" customHeight="1" spans="1:12">
      <c r="A22" s="10">
        <v>6</v>
      </c>
      <c r="B22" s="11" t="s">
        <v>28</v>
      </c>
      <c r="C22" s="12">
        <v>1110</v>
      </c>
      <c r="D22" s="13">
        <v>13</v>
      </c>
      <c r="E22" s="13">
        <v>2</v>
      </c>
      <c r="F22" s="14">
        <v>11</v>
      </c>
      <c r="G22" s="4">
        <v>9</v>
      </c>
      <c r="H22" s="4">
        <v>11</v>
      </c>
      <c r="I22" s="4" t="s">
        <v>23</v>
      </c>
      <c r="J22" s="34">
        <f t="shared" si="3"/>
        <v>10</v>
      </c>
      <c r="K22" s="34">
        <f t="shared" si="4"/>
        <v>90.9090909090909</v>
      </c>
      <c r="L22" s="35">
        <v>15</v>
      </c>
    </row>
    <row r="23" ht="20" customHeight="1" spans="1:12">
      <c r="A23" s="10">
        <v>7</v>
      </c>
      <c r="B23" s="11" t="s">
        <v>29</v>
      </c>
      <c r="C23" s="12">
        <v>1105</v>
      </c>
      <c r="D23" s="13">
        <v>12</v>
      </c>
      <c r="E23" s="13">
        <v>1</v>
      </c>
      <c r="F23" s="14">
        <v>11</v>
      </c>
      <c r="G23" s="4">
        <v>11</v>
      </c>
      <c r="H23" s="4">
        <v>11</v>
      </c>
      <c r="I23" s="4"/>
      <c r="J23" s="34">
        <f t="shared" si="3"/>
        <v>11</v>
      </c>
      <c r="K23" s="34">
        <f t="shared" si="4"/>
        <v>100</v>
      </c>
      <c r="L23" s="35">
        <v>20</v>
      </c>
    </row>
    <row r="24" ht="20" customHeight="1" spans="1:12">
      <c r="A24" s="10">
        <v>8</v>
      </c>
      <c r="B24" s="11" t="s">
        <v>30</v>
      </c>
      <c r="C24" s="12">
        <v>1106</v>
      </c>
      <c r="D24" s="13">
        <v>22</v>
      </c>
      <c r="E24" s="13">
        <v>0</v>
      </c>
      <c r="F24" s="14">
        <v>22</v>
      </c>
      <c r="G24" s="4">
        <v>22</v>
      </c>
      <c r="H24" s="4">
        <v>16</v>
      </c>
      <c r="I24" s="4"/>
      <c r="J24" s="34">
        <f t="shared" si="3"/>
        <v>19</v>
      </c>
      <c r="K24" s="34">
        <f t="shared" si="4"/>
        <v>86.3636363636364</v>
      </c>
      <c r="L24" s="35">
        <v>16.5</v>
      </c>
    </row>
    <row r="25" ht="20" customHeight="1" spans="1:12">
      <c r="A25" s="10">
        <v>9</v>
      </c>
      <c r="B25" s="11" t="s">
        <v>31</v>
      </c>
      <c r="C25" s="12">
        <v>1111</v>
      </c>
      <c r="D25" s="13">
        <v>25</v>
      </c>
      <c r="E25" s="13">
        <v>3</v>
      </c>
      <c r="F25" s="14">
        <v>22</v>
      </c>
      <c r="G25" s="4">
        <v>21</v>
      </c>
      <c r="H25" s="4">
        <v>19</v>
      </c>
      <c r="I25" s="4"/>
      <c r="J25" s="34">
        <f t="shared" si="3"/>
        <v>20</v>
      </c>
      <c r="K25" s="34">
        <f t="shared" si="4"/>
        <v>90.9090909090909</v>
      </c>
      <c r="L25" s="35">
        <v>15</v>
      </c>
    </row>
    <row r="26" ht="20" customHeight="1" spans="1:12">
      <c r="A26" s="10">
        <v>10</v>
      </c>
      <c r="B26" s="11" t="s">
        <v>32</v>
      </c>
      <c r="C26" s="12">
        <v>1108</v>
      </c>
      <c r="D26" s="13">
        <v>27</v>
      </c>
      <c r="E26" s="13">
        <v>1</v>
      </c>
      <c r="F26" s="14">
        <v>26</v>
      </c>
      <c r="G26" s="4">
        <v>26</v>
      </c>
      <c r="H26" s="4" t="s">
        <v>23</v>
      </c>
      <c r="I26" s="19">
        <v>26</v>
      </c>
      <c r="J26" s="34">
        <f t="shared" si="3"/>
        <v>26</v>
      </c>
      <c r="K26" s="34">
        <f t="shared" si="4"/>
        <v>100</v>
      </c>
      <c r="L26" s="35">
        <v>20</v>
      </c>
    </row>
    <row r="27" ht="20" customHeight="1" spans="1:12">
      <c r="A27" s="2" t="s">
        <v>33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ht="20" customHeight="1" spans="1:12">
      <c r="A28" s="2" t="s">
        <v>2</v>
      </c>
      <c r="B28" s="2" t="s">
        <v>3</v>
      </c>
      <c r="C28" s="2" t="s">
        <v>4</v>
      </c>
      <c r="D28" s="2" t="s">
        <v>5</v>
      </c>
      <c r="E28" s="2" t="s">
        <v>6</v>
      </c>
      <c r="F28" s="2" t="s">
        <v>7</v>
      </c>
      <c r="G28" s="3">
        <v>11.3</v>
      </c>
      <c r="H28" s="3">
        <v>11.4</v>
      </c>
      <c r="I28" s="3">
        <v>11.5</v>
      </c>
      <c r="J28" s="32" t="s">
        <v>8</v>
      </c>
      <c r="K28" s="32" t="s">
        <v>9</v>
      </c>
      <c r="L28" s="36" t="s">
        <v>10</v>
      </c>
    </row>
    <row r="29" ht="20" customHeight="1" spans="1:12">
      <c r="A29" s="4">
        <v>1</v>
      </c>
      <c r="B29" s="16" t="s">
        <v>34</v>
      </c>
      <c r="C29" s="17">
        <v>505</v>
      </c>
      <c r="D29" s="18">
        <v>31</v>
      </c>
      <c r="E29" s="18">
        <v>3</v>
      </c>
      <c r="F29" s="18">
        <f t="shared" ref="F29:F36" si="5">D29-E29</f>
        <v>28</v>
      </c>
      <c r="G29" s="19">
        <v>25</v>
      </c>
      <c r="H29" s="19">
        <v>24</v>
      </c>
      <c r="I29" s="19">
        <v>17</v>
      </c>
      <c r="J29" s="34">
        <f t="shared" ref="J29:J31" si="6">AVERAGE(G29:I29)</f>
        <v>22</v>
      </c>
      <c r="K29" s="34">
        <f t="shared" ref="K29:K31" si="7">J29/F29*100</f>
        <v>78.5714285714286</v>
      </c>
      <c r="L29" s="35">
        <v>15</v>
      </c>
    </row>
    <row r="30" ht="20" customHeight="1" spans="1:12">
      <c r="A30" s="4">
        <v>2</v>
      </c>
      <c r="B30" s="16" t="s">
        <v>35</v>
      </c>
      <c r="C30" s="17">
        <v>408</v>
      </c>
      <c r="D30" s="18">
        <v>40</v>
      </c>
      <c r="E30" s="18">
        <v>0</v>
      </c>
      <c r="F30" s="18">
        <f t="shared" si="5"/>
        <v>40</v>
      </c>
      <c r="G30" s="19">
        <v>40</v>
      </c>
      <c r="H30" s="19">
        <v>40</v>
      </c>
      <c r="I30" s="19">
        <v>40</v>
      </c>
      <c r="J30" s="34">
        <f t="shared" si="6"/>
        <v>40</v>
      </c>
      <c r="K30" s="34">
        <f t="shared" si="7"/>
        <v>100</v>
      </c>
      <c r="L30" s="35">
        <v>20</v>
      </c>
    </row>
    <row r="31" ht="20" customHeight="1" spans="1:12">
      <c r="A31" s="4">
        <v>3</v>
      </c>
      <c r="B31" s="16" t="s">
        <v>36</v>
      </c>
      <c r="C31" s="17">
        <v>406</v>
      </c>
      <c r="D31" s="18">
        <v>39</v>
      </c>
      <c r="E31" s="18">
        <v>2</v>
      </c>
      <c r="F31" s="18">
        <f t="shared" si="5"/>
        <v>37</v>
      </c>
      <c r="G31" s="19">
        <v>34</v>
      </c>
      <c r="H31" s="19">
        <v>30</v>
      </c>
      <c r="I31" s="19">
        <v>28</v>
      </c>
      <c r="J31" s="34">
        <f t="shared" si="6"/>
        <v>30.6666666666667</v>
      </c>
      <c r="K31" s="34">
        <f t="shared" si="7"/>
        <v>82.8828828828829</v>
      </c>
      <c r="L31" s="35">
        <v>13.33</v>
      </c>
    </row>
    <row r="32" ht="20" customHeight="1" spans="1:12">
      <c r="A32" s="4">
        <v>4</v>
      </c>
      <c r="B32" s="16" t="s">
        <v>37</v>
      </c>
      <c r="C32" s="17">
        <v>405</v>
      </c>
      <c r="D32" s="18">
        <v>31</v>
      </c>
      <c r="E32" s="18">
        <v>0</v>
      </c>
      <c r="F32" s="18">
        <f t="shared" si="5"/>
        <v>31</v>
      </c>
      <c r="G32" s="20" t="s">
        <v>38</v>
      </c>
      <c r="H32" s="21"/>
      <c r="I32" s="21"/>
      <c r="J32" s="21"/>
      <c r="K32" s="21"/>
      <c r="L32" s="37"/>
    </row>
    <row r="33" ht="20" customHeight="1" spans="1:12">
      <c r="A33" s="4">
        <v>5</v>
      </c>
      <c r="B33" s="16" t="s">
        <v>39</v>
      </c>
      <c r="C33" s="17">
        <v>404</v>
      </c>
      <c r="D33" s="18">
        <v>26</v>
      </c>
      <c r="E33" s="18">
        <v>0</v>
      </c>
      <c r="F33" s="18">
        <f t="shared" si="5"/>
        <v>26</v>
      </c>
      <c r="G33" s="22"/>
      <c r="H33" s="23"/>
      <c r="I33" s="23"/>
      <c r="J33" s="23"/>
      <c r="K33" s="23"/>
      <c r="L33" s="38"/>
    </row>
    <row r="34" ht="20" customHeight="1" spans="1:12">
      <c r="A34" s="4">
        <v>6</v>
      </c>
      <c r="B34" s="16" t="s">
        <v>40</v>
      </c>
      <c r="C34" s="17">
        <v>503</v>
      </c>
      <c r="D34" s="18">
        <v>26</v>
      </c>
      <c r="E34" s="18">
        <v>0</v>
      </c>
      <c r="F34" s="18">
        <f t="shared" si="5"/>
        <v>26</v>
      </c>
      <c r="G34" s="19">
        <v>20</v>
      </c>
      <c r="H34" s="19">
        <v>26</v>
      </c>
      <c r="I34" s="19">
        <v>14</v>
      </c>
      <c r="J34" s="34">
        <f t="shared" ref="J34:J36" si="8">AVERAGE(G34:I34)</f>
        <v>20</v>
      </c>
      <c r="K34" s="34">
        <f t="shared" ref="K34:K36" si="9">J34/F34*100</f>
        <v>76.9230769230769</v>
      </c>
      <c r="L34" s="35">
        <v>15</v>
      </c>
    </row>
    <row r="35" ht="20" customHeight="1" spans="1:12">
      <c r="A35" s="4">
        <v>7</v>
      </c>
      <c r="B35" s="16" t="s">
        <v>41</v>
      </c>
      <c r="C35" s="17">
        <v>507</v>
      </c>
      <c r="D35" s="18">
        <v>13</v>
      </c>
      <c r="E35" s="18">
        <v>0</v>
      </c>
      <c r="F35" s="18">
        <f t="shared" si="5"/>
        <v>13</v>
      </c>
      <c r="G35" s="19">
        <v>13</v>
      </c>
      <c r="H35" s="19">
        <v>13</v>
      </c>
      <c r="I35" s="19">
        <v>7</v>
      </c>
      <c r="J35" s="34">
        <f t="shared" si="8"/>
        <v>11</v>
      </c>
      <c r="K35" s="34">
        <f t="shared" si="9"/>
        <v>84.6153846153846</v>
      </c>
      <c r="L35" s="35">
        <v>18.33</v>
      </c>
    </row>
    <row r="36" ht="20" customHeight="1" spans="1:12">
      <c r="A36" s="4">
        <v>8</v>
      </c>
      <c r="B36" s="16" t="s">
        <v>42</v>
      </c>
      <c r="C36" s="17">
        <v>504</v>
      </c>
      <c r="D36" s="18">
        <v>29</v>
      </c>
      <c r="E36" s="18">
        <v>1</v>
      </c>
      <c r="F36" s="18">
        <f t="shared" si="5"/>
        <v>28</v>
      </c>
      <c r="G36" s="19">
        <v>22</v>
      </c>
      <c r="H36" s="19">
        <v>19</v>
      </c>
      <c r="I36" s="19" t="s">
        <v>38</v>
      </c>
      <c r="J36" s="34">
        <f t="shared" si="8"/>
        <v>20.5</v>
      </c>
      <c r="K36" s="34">
        <f t="shared" si="9"/>
        <v>73.2142857142857</v>
      </c>
      <c r="L36" s="35">
        <v>15</v>
      </c>
    </row>
    <row r="37" ht="20" customHeight="1" spans="1:12">
      <c r="A37" s="2" t="s">
        <v>43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ht="20" customHeight="1" spans="1:12">
      <c r="A38" s="2" t="s">
        <v>2</v>
      </c>
      <c r="B38" s="2" t="s">
        <v>3</v>
      </c>
      <c r="C38" s="2" t="s">
        <v>4</v>
      </c>
      <c r="D38" s="2" t="s">
        <v>5</v>
      </c>
      <c r="E38" s="2" t="s">
        <v>6</v>
      </c>
      <c r="F38" s="2" t="s">
        <v>7</v>
      </c>
      <c r="G38" s="3">
        <v>11.3</v>
      </c>
      <c r="H38" s="3">
        <v>11.4</v>
      </c>
      <c r="I38" s="3">
        <v>11.5</v>
      </c>
      <c r="J38" s="32" t="s">
        <v>8</v>
      </c>
      <c r="K38" s="32" t="s">
        <v>9</v>
      </c>
      <c r="L38" s="36" t="s">
        <v>10</v>
      </c>
    </row>
    <row r="39" ht="20" customHeight="1" spans="1:12">
      <c r="A39" s="10">
        <v>1</v>
      </c>
      <c r="B39" s="24" t="s">
        <v>44</v>
      </c>
      <c r="C39" s="12">
        <v>527</v>
      </c>
      <c r="D39" s="13">
        <v>32</v>
      </c>
      <c r="E39" s="13">
        <v>4</v>
      </c>
      <c r="F39" s="13">
        <f t="shared" ref="F39:F48" si="10">D39-E39</f>
        <v>28</v>
      </c>
      <c r="G39" s="4">
        <v>27</v>
      </c>
      <c r="H39" s="4">
        <v>22</v>
      </c>
      <c r="I39" s="4">
        <v>25</v>
      </c>
      <c r="J39" s="39">
        <f t="shared" ref="J39:J48" si="11">AVERAGE(G39:I39)</f>
        <v>24.6666666666667</v>
      </c>
      <c r="K39" s="34">
        <f t="shared" ref="K39:K48" si="12">J39/F39*100</f>
        <v>88.0952380952381</v>
      </c>
      <c r="L39" s="35">
        <v>5</v>
      </c>
    </row>
    <row r="40" ht="20" customHeight="1" spans="1:12">
      <c r="A40" s="10">
        <v>2</v>
      </c>
      <c r="B40" s="25" t="s">
        <v>45</v>
      </c>
      <c r="C40" s="12">
        <v>529</v>
      </c>
      <c r="D40" s="13">
        <v>33</v>
      </c>
      <c r="E40" s="13">
        <v>9</v>
      </c>
      <c r="F40" s="13">
        <f t="shared" si="10"/>
        <v>24</v>
      </c>
      <c r="G40" s="4">
        <v>18</v>
      </c>
      <c r="H40" s="4">
        <v>21</v>
      </c>
      <c r="I40" s="4">
        <v>22</v>
      </c>
      <c r="J40" s="39">
        <f t="shared" si="11"/>
        <v>20.3333333333333</v>
      </c>
      <c r="K40" s="34">
        <f t="shared" si="12"/>
        <v>84.7222222222222</v>
      </c>
      <c r="L40" s="35">
        <v>8.33</v>
      </c>
    </row>
    <row r="41" ht="20" customHeight="1" spans="1:12">
      <c r="A41" s="10">
        <v>3</v>
      </c>
      <c r="B41" s="25" t="s">
        <v>46</v>
      </c>
      <c r="C41" s="12">
        <v>522</v>
      </c>
      <c r="D41" s="26">
        <v>26</v>
      </c>
      <c r="E41" s="26">
        <v>2</v>
      </c>
      <c r="F41" s="13">
        <f t="shared" si="10"/>
        <v>24</v>
      </c>
      <c r="G41" s="4">
        <v>20</v>
      </c>
      <c r="H41" s="4">
        <v>19</v>
      </c>
      <c r="I41" s="4">
        <v>14</v>
      </c>
      <c r="J41" s="39">
        <f t="shared" si="11"/>
        <v>17.6666666666667</v>
      </c>
      <c r="K41" s="34">
        <f t="shared" si="12"/>
        <v>73.6111111111111</v>
      </c>
      <c r="L41" s="35">
        <v>10</v>
      </c>
    </row>
    <row r="42" ht="20" customHeight="1" spans="1:12">
      <c r="A42" s="10">
        <v>4</v>
      </c>
      <c r="B42" s="24" t="s">
        <v>47</v>
      </c>
      <c r="C42" s="12">
        <v>523</v>
      </c>
      <c r="D42" s="26">
        <v>31</v>
      </c>
      <c r="E42" s="26">
        <v>1</v>
      </c>
      <c r="F42" s="13">
        <f t="shared" si="10"/>
        <v>30</v>
      </c>
      <c r="G42" s="4">
        <v>30</v>
      </c>
      <c r="H42" s="4">
        <v>27</v>
      </c>
      <c r="I42" s="4">
        <v>27</v>
      </c>
      <c r="J42" s="39">
        <f t="shared" si="11"/>
        <v>28</v>
      </c>
      <c r="K42" s="34">
        <f t="shared" si="12"/>
        <v>93.3333333333333</v>
      </c>
      <c r="L42" s="35">
        <v>15</v>
      </c>
    </row>
    <row r="43" ht="20" customHeight="1" spans="1:12">
      <c r="A43" s="10">
        <v>5</v>
      </c>
      <c r="B43" s="25" t="s">
        <v>48</v>
      </c>
      <c r="C43" s="12">
        <v>520</v>
      </c>
      <c r="D43" s="26">
        <v>37</v>
      </c>
      <c r="E43" s="26">
        <v>0</v>
      </c>
      <c r="F43" s="13">
        <f t="shared" si="10"/>
        <v>37</v>
      </c>
      <c r="G43" s="4">
        <v>37</v>
      </c>
      <c r="H43" s="4">
        <v>37</v>
      </c>
      <c r="I43" s="4">
        <v>33</v>
      </c>
      <c r="J43" s="39">
        <f t="shared" si="11"/>
        <v>35.6666666666667</v>
      </c>
      <c r="K43" s="34">
        <f t="shared" si="12"/>
        <v>96.3963963963964</v>
      </c>
      <c r="L43" s="35">
        <v>11.67</v>
      </c>
    </row>
    <row r="44" ht="20" customHeight="1" spans="1:12">
      <c r="A44" s="10">
        <v>6</v>
      </c>
      <c r="B44" s="25" t="s">
        <v>49</v>
      </c>
      <c r="C44" s="12">
        <v>515</v>
      </c>
      <c r="D44" s="26">
        <v>30</v>
      </c>
      <c r="E44" s="26">
        <v>1</v>
      </c>
      <c r="F44" s="13">
        <f t="shared" si="10"/>
        <v>29</v>
      </c>
      <c r="G44" s="4">
        <v>29</v>
      </c>
      <c r="H44" s="4">
        <v>29</v>
      </c>
      <c r="I44" s="4">
        <v>22</v>
      </c>
      <c r="J44" s="39">
        <f t="shared" si="11"/>
        <v>26.6666666666667</v>
      </c>
      <c r="K44" s="34">
        <f t="shared" si="12"/>
        <v>91.9540229885057</v>
      </c>
      <c r="L44" s="35">
        <v>15</v>
      </c>
    </row>
    <row r="45" ht="20" customHeight="1" spans="1:12">
      <c r="A45" s="10">
        <v>7</v>
      </c>
      <c r="B45" s="25" t="s">
        <v>50</v>
      </c>
      <c r="C45" s="12">
        <v>517</v>
      </c>
      <c r="D45" s="26">
        <v>26</v>
      </c>
      <c r="E45" s="26">
        <v>0</v>
      </c>
      <c r="F45" s="13">
        <f t="shared" si="10"/>
        <v>26</v>
      </c>
      <c r="G45" s="4">
        <v>21</v>
      </c>
      <c r="H45" s="4">
        <v>15</v>
      </c>
      <c r="I45" s="4">
        <v>22</v>
      </c>
      <c r="J45" s="39">
        <f t="shared" si="11"/>
        <v>19.3333333333333</v>
      </c>
      <c r="K45" s="34">
        <f t="shared" si="12"/>
        <v>74.3589743589744</v>
      </c>
      <c r="L45" s="35">
        <v>11.67</v>
      </c>
    </row>
    <row r="46" ht="20" customHeight="1" spans="1:12">
      <c r="A46" s="10">
        <v>8</v>
      </c>
      <c r="B46" s="25" t="s">
        <v>51</v>
      </c>
      <c r="C46" s="12">
        <v>518</v>
      </c>
      <c r="D46" s="26">
        <v>30</v>
      </c>
      <c r="E46" s="26">
        <v>0</v>
      </c>
      <c r="F46" s="13">
        <f t="shared" si="10"/>
        <v>30</v>
      </c>
      <c r="G46" s="4">
        <v>25</v>
      </c>
      <c r="H46" s="4">
        <v>23</v>
      </c>
      <c r="I46" s="4">
        <v>23</v>
      </c>
      <c r="J46" s="39">
        <f t="shared" si="11"/>
        <v>23.6666666666667</v>
      </c>
      <c r="K46" s="34">
        <f t="shared" si="12"/>
        <v>78.8888888888889</v>
      </c>
      <c r="L46" s="35">
        <v>13.33</v>
      </c>
    </row>
    <row r="47" ht="20" customHeight="1" spans="1:12">
      <c r="A47" s="10">
        <v>9</v>
      </c>
      <c r="B47" s="25" t="s">
        <v>52</v>
      </c>
      <c r="C47" s="12">
        <v>521</v>
      </c>
      <c r="D47" s="27">
        <v>33</v>
      </c>
      <c r="E47" s="27">
        <v>1</v>
      </c>
      <c r="F47" s="13">
        <f t="shared" si="10"/>
        <v>32</v>
      </c>
      <c r="G47" s="4">
        <v>26</v>
      </c>
      <c r="H47" s="4">
        <v>29</v>
      </c>
      <c r="I47" s="4">
        <v>26</v>
      </c>
      <c r="J47" s="39">
        <f t="shared" si="11"/>
        <v>27</v>
      </c>
      <c r="K47" s="34">
        <f t="shared" si="12"/>
        <v>84.375</v>
      </c>
      <c r="L47" s="35">
        <v>11.67</v>
      </c>
    </row>
    <row r="48" ht="20" customHeight="1" spans="1:12">
      <c r="A48" s="10">
        <v>10</v>
      </c>
      <c r="B48" s="25" t="s">
        <v>53</v>
      </c>
      <c r="C48" s="12">
        <v>514</v>
      </c>
      <c r="D48" s="27">
        <v>6</v>
      </c>
      <c r="E48" s="27">
        <v>1</v>
      </c>
      <c r="F48" s="13">
        <f t="shared" si="10"/>
        <v>5</v>
      </c>
      <c r="G48" s="4">
        <v>4</v>
      </c>
      <c r="H48" s="4">
        <v>5</v>
      </c>
      <c r="I48" s="4">
        <v>4</v>
      </c>
      <c r="J48" s="39">
        <f t="shared" si="11"/>
        <v>4.33333333333333</v>
      </c>
      <c r="K48" s="34">
        <f t="shared" si="12"/>
        <v>86.6666666666667</v>
      </c>
      <c r="L48" s="35">
        <v>20</v>
      </c>
    </row>
    <row r="49" ht="20" customHeight="1" spans="1:12">
      <c r="A49" s="28" t="s">
        <v>54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40"/>
    </row>
    <row r="50" ht="20" customHeight="1" spans="1:12">
      <c r="A50" s="2" t="s">
        <v>2</v>
      </c>
      <c r="B50" s="2" t="s">
        <v>3</v>
      </c>
      <c r="C50" s="2" t="s">
        <v>4</v>
      </c>
      <c r="D50" s="2" t="s">
        <v>5</v>
      </c>
      <c r="E50" s="2" t="s">
        <v>6</v>
      </c>
      <c r="F50" s="2" t="s">
        <v>7</v>
      </c>
      <c r="G50" s="3">
        <v>11.3</v>
      </c>
      <c r="H50" s="3">
        <v>11.4</v>
      </c>
      <c r="I50" s="3">
        <v>11.5</v>
      </c>
      <c r="J50" s="32" t="s">
        <v>8</v>
      </c>
      <c r="K50" s="32" t="s">
        <v>9</v>
      </c>
      <c r="L50" s="36" t="s">
        <v>10</v>
      </c>
    </row>
    <row r="51" ht="20" customHeight="1" spans="1:12">
      <c r="A51" s="4">
        <v>1</v>
      </c>
      <c r="B51" s="16" t="s">
        <v>55</v>
      </c>
      <c r="C51" s="16">
        <v>603</v>
      </c>
      <c r="D51" s="17">
        <v>30</v>
      </c>
      <c r="E51" s="18">
        <v>3</v>
      </c>
      <c r="F51" s="18">
        <f t="shared" ref="F51:F59" si="13">D51-E51</f>
        <v>27</v>
      </c>
      <c r="G51" s="19">
        <v>26</v>
      </c>
      <c r="H51" s="19">
        <v>27</v>
      </c>
      <c r="I51" s="19">
        <v>23</v>
      </c>
      <c r="J51" s="34">
        <f t="shared" ref="J51:J59" si="14">AVERAGE(G51:I51)</f>
        <v>25.3333333333333</v>
      </c>
      <c r="K51" s="34">
        <f t="shared" ref="K51:K59" si="15">J51/F51*100</f>
        <v>93.8271604938272</v>
      </c>
      <c r="L51" s="34">
        <v>20</v>
      </c>
    </row>
    <row r="52" ht="20" customHeight="1" spans="1:12">
      <c r="A52" s="4">
        <v>2</v>
      </c>
      <c r="B52" s="16" t="s">
        <v>56</v>
      </c>
      <c r="C52" s="16">
        <v>604</v>
      </c>
      <c r="D52" s="17">
        <v>30</v>
      </c>
      <c r="E52" s="18">
        <v>4</v>
      </c>
      <c r="F52" s="18">
        <f t="shared" si="13"/>
        <v>26</v>
      </c>
      <c r="G52" s="19">
        <v>21</v>
      </c>
      <c r="H52" s="19">
        <v>24</v>
      </c>
      <c r="I52" s="19">
        <v>24</v>
      </c>
      <c r="J52" s="34">
        <f t="shared" si="14"/>
        <v>23</v>
      </c>
      <c r="K52" s="34">
        <f t="shared" si="15"/>
        <v>88.4615384615385</v>
      </c>
      <c r="L52" s="34">
        <v>20</v>
      </c>
    </row>
    <row r="53" ht="20" customHeight="1" spans="1:12">
      <c r="A53" s="4">
        <v>3</v>
      </c>
      <c r="B53" s="16" t="s">
        <v>57</v>
      </c>
      <c r="C53" s="16">
        <v>605</v>
      </c>
      <c r="D53" s="17">
        <v>28</v>
      </c>
      <c r="E53" s="18">
        <v>3</v>
      </c>
      <c r="F53" s="18">
        <f t="shared" si="13"/>
        <v>25</v>
      </c>
      <c r="G53" s="19">
        <v>24</v>
      </c>
      <c r="H53" s="19">
        <v>23</v>
      </c>
      <c r="I53" s="19">
        <v>18</v>
      </c>
      <c r="J53" s="34">
        <f t="shared" si="14"/>
        <v>21.6666666666667</v>
      </c>
      <c r="K53" s="34">
        <f t="shared" si="15"/>
        <v>86.6666666666667</v>
      </c>
      <c r="L53" s="34">
        <v>16.67</v>
      </c>
    </row>
    <row r="54" ht="20" customHeight="1" spans="1:12">
      <c r="A54" s="4">
        <v>4</v>
      </c>
      <c r="B54" s="16" t="s">
        <v>58</v>
      </c>
      <c r="C54" s="16">
        <v>606</v>
      </c>
      <c r="D54" s="17">
        <v>24</v>
      </c>
      <c r="E54" s="18">
        <v>4</v>
      </c>
      <c r="F54" s="18">
        <f t="shared" si="13"/>
        <v>20</v>
      </c>
      <c r="G54" s="19">
        <v>20</v>
      </c>
      <c r="H54" s="19">
        <v>20</v>
      </c>
      <c r="I54" s="19">
        <v>15</v>
      </c>
      <c r="J54" s="34">
        <f t="shared" si="14"/>
        <v>18.3333333333333</v>
      </c>
      <c r="K54" s="34">
        <f t="shared" si="15"/>
        <v>91.6666666666667</v>
      </c>
      <c r="L54" s="34">
        <v>17.5</v>
      </c>
    </row>
    <row r="55" ht="20" customHeight="1" spans="1:12">
      <c r="A55" s="4">
        <v>5</v>
      </c>
      <c r="B55" s="16" t="s">
        <v>59</v>
      </c>
      <c r="C55" s="16">
        <v>607</v>
      </c>
      <c r="D55" s="17">
        <v>26</v>
      </c>
      <c r="E55" s="18">
        <v>2</v>
      </c>
      <c r="F55" s="18">
        <f t="shared" si="13"/>
        <v>24</v>
      </c>
      <c r="G55" s="19">
        <v>24</v>
      </c>
      <c r="H55" s="19">
        <v>24</v>
      </c>
      <c r="I55" s="19">
        <v>24</v>
      </c>
      <c r="J55" s="34">
        <f t="shared" si="14"/>
        <v>24</v>
      </c>
      <c r="K55" s="34">
        <f t="shared" si="15"/>
        <v>100</v>
      </c>
      <c r="L55" s="34">
        <v>18.33</v>
      </c>
    </row>
    <row r="56" ht="20" customHeight="1" spans="1:12">
      <c r="A56" s="4">
        <v>6</v>
      </c>
      <c r="B56" s="16" t="s">
        <v>60</v>
      </c>
      <c r="C56" s="16">
        <v>608</v>
      </c>
      <c r="D56" s="17">
        <v>29</v>
      </c>
      <c r="E56" s="18">
        <v>3</v>
      </c>
      <c r="F56" s="18">
        <f t="shared" si="13"/>
        <v>26</v>
      </c>
      <c r="G56" s="19">
        <v>24</v>
      </c>
      <c r="H56" s="19">
        <v>25</v>
      </c>
      <c r="I56" s="19">
        <v>24</v>
      </c>
      <c r="J56" s="34">
        <f t="shared" si="14"/>
        <v>24.3333333333333</v>
      </c>
      <c r="K56" s="34">
        <f t="shared" si="15"/>
        <v>93.5897435897436</v>
      </c>
      <c r="L56" s="34">
        <v>20</v>
      </c>
    </row>
    <row r="57" ht="20" customHeight="1" spans="1:12">
      <c r="A57" s="4">
        <v>7</v>
      </c>
      <c r="B57" s="16" t="s">
        <v>61</v>
      </c>
      <c r="C57" s="16">
        <v>609</v>
      </c>
      <c r="D57" s="17">
        <v>27</v>
      </c>
      <c r="E57" s="18">
        <v>3</v>
      </c>
      <c r="F57" s="18">
        <f t="shared" si="13"/>
        <v>24</v>
      </c>
      <c r="G57" s="19">
        <v>22</v>
      </c>
      <c r="H57" s="19">
        <v>24</v>
      </c>
      <c r="I57" s="19">
        <v>21</v>
      </c>
      <c r="J57" s="34">
        <f t="shared" si="14"/>
        <v>22.3333333333333</v>
      </c>
      <c r="K57" s="34">
        <f t="shared" si="15"/>
        <v>93.0555555555555</v>
      </c>
      <c r="L57" s="34">
        <v>20</v>
      </c>
    </row>
    <row r="58" ht="20" customHeight="1" spans="1:12">
      <c r="A58" s="4">
        <v>8</v>
      </c>
      <c r="B58" s="16" t="s">
        <v>62</v>
      </c>
      <c r="C58" s="16">
        <v>610</v>
      </c>
      <c r="D58" s="17">
        <v>30</v>
      </c>
      <c r="E58" s="18">
        <v>6</v>
      </c>
      <c r="F58" s="18">
        <f t="shared" si="13"/>
        <v>24</v>
      </c>
      <c r="G58" s="19">
        <v>24</v>
      </c>
      <c r="H58" s="19">
        <v>24</v>
      </c>
      <c r="I58" s="19">
        <v>24</v>
      </c>
      <c r="J58" s="34">
        <f t="shared" si="14"/>
        <v>24</v>
      </c>
      <c r="K58" s="34">
        <f t="shared" si="15"/>
        <v>100</v>
      </c>
      <c r="L58" s="34">
        <v>20</v>
      </c>
    </row>
    <row r="59" ht="20" customHeight="1" spans="1:12">
      <c r="A59" s="4">
        <v>9</v>
      </c>
      <c r="B59" s="16" t="s">
        <v>63</v>
      </c>
      <c r="C59" s="16">
        <v>611</v>
      </c>
      <c r="D59" s="17">
        <v>30</v>
      </c>
      <c r="E59" s="18">
        <v>3</v>
      </c>
      <c r="F59" s="18">
        <f t="shared" si="13"/>
        <v>27</v>
      </c>
      <c r="G59" s="19">
        <v>26</v>
      </c>
      <c r="H59" s="19">
        <v>26</v>
      </c>
      <c r="I59" s="19">
        <v>26</v>
      </c>
      <c r="J59" s="34">
        <f t="shared" si="14"/>
        <v>26</v>
      </c>
      <c r="K59" s="34">
        <f t="shared" si="15"/>
        <v>96.2962962962963</v>
      </c>
      <c r="L59" s="34">
        <v>20</v>
      </c>
    </row>
    <row r="60" ht="20" customHeight="1" spans="1:12">
      <c r="A60" s="28" t="s">
        <v>54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40"/>
    </row>
    <row r="61" ht="20" customHeight="1" spans="1:12">
      <c r="A61" s="2" t="s">
        <v>2</v>
      </c>
      <c r="B61" s="2" t="s">
        <v>3</v>
      </c>
      <c r="C61" s="2" t="s">
        <v>4</v>
      </c>
      <c r="D61" s="2" t="s">
        <v>5</v>
      </c>
      <c r="E61" s="2" t="s">
        <v>6</v>
      </c>
      <c r="F61" s="2" t="s">
        <v>7</v>
      </c>
      <c r="G61" s="3">
        <v>11.3</v>
      </c>
      <c r="H61" s="3">
        <v>11.4</v>
      </c>
      <c r="I61" s="3">
        <v>11.5</v>
      </c>
      <c r="J61" s="32" t="s">
        <v>8</v>
      </c>
      <c r="K61" s="32" t="s">
        <v>9</v>
      </c>
      <c r="L61" s="41" t="s">
        <v>10</v>
      </c>
    </row>
    <row r="62" ht="20" customHeight="1" spans="1:12">
      <c r="A62" s="30">
        <v>1</v>
      </c>
      <c r="B62" s="16" t="s">
        <v>64</v>
      </c>
      <c r="C62" s="16">
        <v>403</v>
      </c>
      <c r="D62" s="18">
        <v>30</v>
      </c>
      <c r="E62" s="18">
        <v>2</v>
      </c>
      <c r="F62" s="31">
        <f t="shared" ref="F62:F73" si="16">D62-E62</f>
        <v>28</v>
      </c>
      <c r="G62" s="19">
        <v>28</v>
      </c>
      <c r="H62" s="19">
        <v>28</v>
      </c>
      <c r="I62" s="19">
        <v>28</v>
      </c>
      <c r="J62" s="34">
        <f t="shared" ref="J62:J73" si="17">AVERAGE(G62:I62)</f>
        <v>28</v>
      </c>
      <c r="K62" s="34">
        <f t="shared" ref="K62:K73" si="18">J62/F62*100</f>
        <v>100</v>
      </c>
      <c r="L62" s="42">
        <v>20</v>
      </c>
    </row>
    <row r="63" ht="20" customHeight="1" spans="1:12">
      <c r="A63" s="30">
        <v>2</v>
      </c>
      <c r="B63" s="16" t="s">
        <v>65</v>
      </c>
      <c r="C63" s="16">
        <v>404</v>
      </c>
      <c r="D63" s="18">
        <v>30</v>
      </c>
      <c r="E63" s="18">
        <v>2</v>
      </c>
      <c r="F63" s="18">
        <f t="shared" si="16"/>
        <v>28</v>
      </c>
      <c r="G63" s="19">
        <v>28</v>
      </c>
      <c r="H63" s="19">
        <v>27</v>
      </c>
      <c r="I63" s="19">
        <v>28</v>
      </c>
      <c r="J63" s="34">
        <f t="shared" si="17"/>
        <v>27.6666666666667</v>
      </c>
      <c r="K63" s="34">
        <f t="shared" si="18"/>
        <v>98.8095238095238</v>
      </c>
      <c r="L63" s="42">
        <v>20</v>
      </c>
    </row>
    <row r="64" ht="20" customHeight="1" spans="1:12">
      <c r="A64" s="30">
        <v>3</v>
      </c>
      <c r="B64" s="16" t="s">
        <v>66</v>
      </c>
      <c r="C64" s="16">
        <v>405</v>
      </c>
      <c r="D64" s="18">
        <v>30</v>
      </c>
      <c r="E64" s="18">
        <v>3</v>
      </c>
      <c r="F64" s="18">
        <f t="shared" si="16"/>
        <v>27</v>
      </c>
      <c r="G64" s="19">
        <v>27</v>
      </c>
      <c r="H64" s="19">
        <v>27</v>
      </c>
      <c r="I64" s="19" t="s">
        <v>67</v>
      </c>
      <c r="J64" s="34">
        <f t="shared" si="17"/>
        <v>27</v>
      </c>
      <c r="K64" s="34">
        <f t="shared" si="18"/>
        <v>100</v>
      </c>
      <c r="L64" s="42">
        <v>20</v>
      </c>
    </row>
    <row r="65" ht="20" customHeight="1" spans="1:12">
      <c r="A65" s="30">
        <v>4</v>
      </c>
      <c r="B65" s="16" t="s">
        <v>68</v>
      </c>
      <c r="C65" s="16">
        <v>406</v>
      </c>
      <c r="D65" s="18">
        <v>30</v>
      </c>
      <c r="E65" s="18">
        <v>2</v>
      </c>
      <c r="F65" s="18">
        <f t="shared" si="16"/>
        <v>28</v>
      </c>
      <c r="G65" s="19">
        <v>28</v>
      </c>
      <c r="H65" s="19">
        <v>27</v>
      </c>
      <c r="I65" s="19">
        <v>27</v>
      </c>
      <c r="J65" s="34">
        <f t="shared" si="17"/>
        <v>27.3333333333333</v>
      </c>
      <c r="K65" s="34">
        <f t="shared" si="18"/>
        <v>97.6190476190476</v>
      </c>
      <c r="L65" s="42">
        <v>20</v>
      </c>
    </row>
    <row r="66" ht="20" customHeight="1" spans="1:12">
      <c r="A66" s="30">
        <v>5</v>
      </c>
      <c r="B66" s="16" t="s">
        <v>69</v>
      </c>
      <c r="C66" s="16">
        <v>407</v>
      </c>
      <c r="D66" s="18">
        <v>29</v>
      </c>
      <c r="E66" s="18">
        <v>2</v>
      </c>
      <c r="F66" s="18">
        <f t="shared" si="16"/>
        <v>27</v>
      </c>
      <c r="G66" s="19">
        <v>26</v>
      </c>
      <c r="H66" s="19">
        <v>21</v>
      </c>
      <c r="I66" s="19">
        <v>22</v>
      </c>
      <c r="J66" s="34">
        <f t="shared" si="17"/>
        <v>23</v>
      </c>
      <c r="K66" s="34">
        <f t="shared" si="18"/>
        <v>85.1851851851852</v>
      </c>
      <c r="L66" s="42">
        <v>16.67</v>
      </c>
    </row>
    <row r="67" ht="20" customHeight="1" spans="1:12">
      <c r="A67" s="30">
        <v>6</v>
      </c>
      <c r="B67" s="16" t="s">
        <v>70</v>
      </c>
      <c r="C67" s="16">
        <v>408</v>
      </c>
      <c r="D67" s="18">
        <v>30</v>
      </c>
      <c r="E67" s="18">
        <v>1</v>
      </c>
      <c r="F67" s="18">
        <f t="shared" si="16"/>
        <v>29</v>
      </c>
      <c r="G67" s="19">
        <v>29</v>
      </c>
      <c r="H67" s="19">
        <v>29</v>
      </c>
      <c r="I67" s="19">
        <v>29</v>
      </c>
      <c r="J67" s="34">
        <f t="shared" si="17"/>
        <v>29</v>
      </c>
      <c r="K67" s="34">
        <f t="shared" si="18"/>
        <v>100</v>
      </c>
      <c r="L67" s="42">
        <v>20</v>
      </c>
    </row>
    <row r="68" ht="20" customHeight="1" spans="1:12">
      <c r="A68" s="30">
        <v>7</v>
      </c>
      <c r="B68" s="16" t="s">
        <v>71</v>
      </c>
      <c r="C68" s="16">
        <v>409</v>
      </c>
      <c r="D68" s="18">
        <v>30</v>
      </c>
      <c r="E68" s="18">
        <v>1</v>
      </c>
      <c r="F68" s="18">
        <f t="shared" si="16"/>
        <v>29</v>
      </c>
      <c r="G68" s="4">
        <v>26</v>
      </c>
      <c r="H68" s="4">
        <v>26</v>
      </c>
      <c r="I68" s="19">
        <v>25</v>
      </c>
      <c r="J68" s="34">
        <f t="shared" si="17"/>
        <v>25.6666666666667</v>
      </c>
      <c r="K68" s="34">
        <f t="shared" si="18"/>
        <v>88.5057471264368</v>
      </c>
      <c r="L68" s="42">
        <v>18.33</v>
      </c>
    </row>
    <row r="69" ht="20" customHeight="1" spans="1:12">
      <c r="A69" s="30">
        <v>8</v>
      </c>
      <c r="B69" s="16" t="s">
        <v>72</v>
      </c>
      <c r="C69" s="16">
        <v>410</v>
      </c>
      <c r="D69" s="18">
        <v>30</v>
      </c>
      <c r="E69" s="18">
        <v>3</v>
      </c>
      <c r="F69" s="18">
        <f t="shared" si="16"/>
        <v>27</v>
      </c>
      <c r="G69" s="19">
        <v>25</v>
      </c>
      <c r="H69" s="19">
        <v>24</v>
      </c>
      <c r="I69" s="19">
        <v>24</v>
      </c>
      <c r="J69" s="34">
        <f t="shared" si="17"/>
        <v>24.3333333333333</v>
      </c>
      <c r="K69" s="34">
        <f t="shared" si="18"/>
        <v>90.1234567901235</v>
      </c>
      <c r="L69" s="42">
        <v>18.33</v>
      </c>
    </row>
    <row r="70" ht="20" customHeight="1" spans="1:12">
      <c r="A70" s="30">
        <v>9</v>
      </c>
      <c r="B70" s="16" t="s">
        <v>73</v>
      </c>
      <c r="C70" s="16">
        <v>411</v>
      </c>
      <c r="D70" s="18">
        <v>30</v>
      </c>
      <c r="E70" s="18">
        <v>6</v>
      </c>
      <c r="F70" s="18">
        <f t="shared" si="16"/>
        <v>24</v>
      </c>
      <c r="G70" s="19">
        <v>24</v>
      </c>
      <c r="H70" s="19">
        <v>24</v>
      </c>
      <c r="I70" s="19">
        <v>24</v>
      </c>
      <c r="J70" s="34">
        <f t="shared" si="17"/>
        <v>24</v>
      </c>
      <c r="K70" s="34">
        <f t="shared" si="18"/>
        <v>100</v>
      </c>
      <c r="L70" s="42">
        <v>20</v>
      </c>
    </row>
    <row r="71" ht="20" customHeight="1" spans="1:12">
      <c r="A71" s="30">
        <v>10</v>
      </c>
      <c r="B71" s="16" t="s">
        <v>74</v>
      </c>
      <c r="C71" s="16">
        <v>412</v>
      </c>
      <c r="D71" s="18">
        <v>29</v>
      </c>
      <c r="E71" s="18">
        <v>1</v>
      </c>
      <c r="F71" s="18">
        <f t="shared" si="16"/>
        <v>28</v>
      </c>
      <c r="G71" s="19">
        <v>22</v>
      </c>
      <c r="H71" s="19">
        <v>22</v>
      </c>
      <c r="I71" s="19">
        <v>21</v>
      </c>
      <c r="J71" s="34">
        <f t="shared" si="17"/>
        <v>21.6666666666667</v>
      </c>
      <c r="K71" s="34">
        <f t="shared" si="18"/>
        <v>77.3809523809524</v>
      </c>
      <c r="L71" s="42">
        <v>15</v>
      </c>
    </row>
    <row r="72" ht="20" customHeight="1" spans="1:12">
      <c r="A72" s="30">
        <v>11</v>
      </c>
      <c r="B72" s="16" t="s">
        <v>75</v>
      </c>
      <c r="C72" s="16">
        <v>413</v>
      </c>
      <c r="D72" s="18">
        <v>30</v>
      </c>
      <c r="E72" s="18">
        <v>2</v>
      </c>
      <c r="F72" s="18">
        <f t="shared" si="16"/>
        <v>28</v>
      </c>
      <c r="G72" s="19">
        <v>24</v>
      </c>
      <c r="H72" s="19">
        <v>24</v>
      </c>
      <c r="I72" s="19">
        <v>24</v>
      </c>
      <c r="J72" s="34">
        <f t="shared" si="17"/>
        <v>24</v>
      </c>
      <c r="K72" s="34">
        <f t="shared" si="18"/>
        <v>85.7142857142857</v>
      </c>
      <c r="L72" s="42">
        <v>20</v>
      </c>
    </row>
    <row r="73" ht="20" customHeight="1" spans="1:12">
      <c r="A73" s="30">
        <v>12</v>
      </c>
      <c r="B73" s="16" t="s">
        <v>76</v>
      </c>
      <c r="C73" s="16">
        <v>414</v>
      </c>
      <c r="D73" s="18">
        <v>28</v>
      </c>
      <c r="E73" s="18">
        <v>0</v>
      </c>
      <c r="F73" s="18">
        <f t="shared" si="16"/>
        <v>28</v>
      </c>
      <c r="G73" s="19" t="s">
        <v>77</v>
      </c>
      <c r="H73" s="19">
        <v>27</v>
      </c>
      <c r="I73" s="4">
        <v>25</v>
      </c>
      <c r="J73" s="34">
        <f t="shared" si="17"/>
        <v>26</v>
      </c>
      <c r="K73" s="34">
        <f t="shared" si="18"/>
        <v>92.8571428571429</v>
      </c>
      <c r="L73" s="42">
        <v>20</v>
      </c>
    </row>
  </sheetData>
  <mergeCells count="10">
    <mergeCell ref="A3:L3"/>
    <mergeCell ref="A15:L15"/>
    <mergeCell ref="A27:L27"/>
    <mergeCell ref="A37:L37"/>
    <mergeCell ref="A49:L49"/>
    <mergeCell ref="A60:L60"/>
    <mergeCell ref="H18:H21"/>
    <mergeCell ref="I22:I25"/>
    <mergeCell ref="A1:L2"/>
    <mergeCell ref="G32:L33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cp:lastPrinted>2020-10-15T23:23:00Z</cp:lastPrinted>
  <dcterms:modified xsi:type="dcterms:W3CDTF">2020-11-25T00:11:46Z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