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bookViews>
    <workbookView xWindow="0" yWindow="0" windowWidth="0" windowHeight="14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Sheet1!$A$227:$F$231</definedName>
  </definedNames>
  <calcPr calcId="152511"/>
</workbook>
</file>

<file path=xl/calcChain.xml><?xml version="1.0" encoding="utf-8"?>
<calcChain xmlns="http://schemas.openxmlformats.org/spreadsheetml/2006/main">
  <c r="G777" i="1" l="1"/>
  <c r="G772" i="1"/>
  <c r="G767" i="1"/>
  <c r="G762" i="1"/>
  <c r="G757" i="1"/>
  <c r="G752" i="1"/>
  <c r="G747" i="1"/>
  <c r="G742" i="1"/>
  <c r="G737" i="1"/>
  <c r="G732" i="1"/>
  <c r="G727" i="1"/>
  <c r="G722" i="1"/>
  <c r="G717" i="1"/>
  <c r="G712" i="1"/>
  <c r="G707" i="1"/>
  <c r="G702" i="1"/>
  <c r="G697" i="1"/>
  <c r="G692" i="1"/>
  <c r="G687" i="1"/>
  <c r="G682" i="1"/>
  <c r="G677" i="1"/>
  <c r="G672" i="1"/>
  <c r="G667" i="1"/>
  <c r="G662" i="1"/>
  <c r="G657" i="1"/>
  <c r="G652" i="1"/>
  <c r="G647" i="1"/>
  <c r="G642" i="1"/>
  <c r="G637" i="1"/>
  <c r="G632" i="1"/>
  <c r="G627" i="1"/>
  <c r="G622" i="1"/>
  <c r="G617" i="1"/>
  <c r="G612" i="1"/>
  <c r="G607" i="1"/>
  <c r="G602" i="1"/>
  <c r="G597" i="1"/>
  <c r="G592" i="1"/>
  <c r="G587" i="1"/>
  <c r="G582" i="1"/>
  <c r="G577" i="1"/>
  <c r="G572" i="1"/>
  <c r="G567" i="1"/>
  <c r="G562" i="1"/>
  <c r="G557" i="1"/>
  <c r="G552" i="1"/>
  <c r="G547" i="1"/>
  <c r="G542" i="1"/>
  <c r="G537" i="1"/>
  <c r="G532" i="1"/>
  <c r="G527" i="1"/>
  <c r="G522" i="1"/>
  <c r="G517" i="1"/>
  <c r="G512" i="1"/>
  <c r="G507" i="1"/>
  <c r="G502" i="1"/>
  <c r="G497" i="1"/>
  <c r="G492" i="1"/>
  <c r="G487" i="1"/>
  <c r="G482" i="1"/>
  <c r="G477" i="1"/>
  <c r="G472" i="1"/>
  <c r="G467" i="1"/>
  <c r="G462" i="1"/>
  <c r="G457" i="1"/>
  <c r="G452" i="1"/>
  <c r="G447" i="1"/>
  <c r="G442" i="1"/>
  <c r="G437" i="1"/>
  <c r="G432" i="1"/>
  <c r="G427" i="1"/>
  <c r="G422" i="1"/>
  <c r="G417" i="1"/>
  <c r="G412" i="1"/>
  <c r="G407" i="1"/>
  <c r="G402" i="1"/>
  <c r="G397" i="1"/>
  <c r="G392" i="1"/>
  <c r="G387" i="1"/>
  <c r="G382" i="1"/>
  <c r="G377" i="1"/>
  <c r="G372" i="1"/>
  <c r="G367" i="1"/>
  <c r="G362" i="1"/>
  <c r="G357" i="1"/>
  <c r="G352" i="1"/>
  <c r="G347" i="1"/>
  <c r="G342" i="1"/>
  <c r="G337" i="1"/>
  <c r="G332" i="1"/>
  <c r="G327" i="1"/>
  <c r="G322" i="1"/>
  <c r="G317" i="1"/>
  <c r="G312" i="1"/>
  <c r="G307" i="1"/>
  <c r="G302" i="1"/>
  <c r="G297" i="1"/>
  <c r="G292" i="1"/>
  <c r="G287" i="1"/>
  <c r="G282" i="1"/>
  <c r="G277" i="1"/>
  <c r="G272" i="1"/>
  <c r="G267" i="1"/>
  <c r="G262" i="1"/>
  <c r="G257" i="1"/>
  <c r="G252" i="1"/>
  <c r="G247" i="1"/>
  <c r="G242" i="1"/>
  <c r="G237" i="1"/>
  <c r="G232" i="1"/>
  <c r="G227" i="1"/>
  <c r="G222" i="1"/>
  <c r="G217" i="1"/>
  <c r="G212" i="1"/>
  <c r="G207" i="1"/>
  <c r="G202" i="1"/>
  <c r="G197" i="1"/>
  <c r="C192" i="1"/>
  <c r="G192" i="1" s="1"/>
  <c r="G187" i="1"/>
  <c r="C187" i="1"/>
  <c r="G182" i="1"/>
  <c r="G177" i="1"/>
  <c r="G172" i="1"/>
  <c r="G167" i="1"/>
  <c r="G162" i="1"/>
  <c r="C157" i="1"/>
  <c r="G157" i="1" s="1"/>
  <c r="G152" i="1"/>
  <c r="G147" i="1"/>
  <c r="C147" i="1"/>
  <c r="G142" i="1"/>
  <c r="C142" i="1"/>
  <c r="G137" i="1"/>
  <c r="C137" i="1"/>
  <c r="C132" i="1"/>
  <c r="G132" i="1" s="1"/>
  <c r="G127" i="1"/>
  <c r="G122" i="1"/>
  <c r="G117" i="1"/>
  <c r="G112" i="1"/>
  <c r="G107" i="1"/>
  <c r="G102" i="1"/>
  <c r="G97" i="1"/>
  <c r="G92" i="1"/>
  <c r="G87" i="1"/>
  <c r="C82" i="1"/>
  <c r="G82" i="1" s="1"/>
  <c r="C77" i="1"/>
  <c r="G77" i="1" s="1"/>
  <c r="G72" i="1"/>
  <c r="G67" i="1"/>
  <c r="C67" i="1"/>
  <c r="G62" i="1"/>
  <c r="C62" i="1"/>
  <c r="G57" i="1"/>
  <c r="C57" i="1"/>
  <c r="G52" i="1"/>
  <c r="G47" i="1"/>
  <c r="G42" i="1"/>
  <c r="C37" i="1"/>
  <c r="G37" i="1" s="1"/>
  <c r="G32" i="1"/>
  <c r="G27" i="1"/>
  <c r="C27" i="1"/>
  <c r="G22" i="1"/>
  <c r="C22" i="1"/>
  <c r="G17" i="1"/>
  <c r="G12" i="1"/>
  <c r="G7" i="1"/>
  <c r="G2" i="1"/>
</calcChain>
</file>

<file path=xl/sharedStrings.xml><?xml version="1.0" encoding="utf-8"?>
<sst xmlns="http://schemas.openxmlformats.org/spreadsheetml/2006/main" count="1617" uniqueCount="985">
  <si>
    <t>电气与信息工程学院</t>
  </si>
  <si>
    <t>网络1451</t>
  </si>
  <si>
    <t>班级人数</t>
  </si>
  <si>
    <t>班主任</t>
  </si>
  <si>
    <t>邓蕴</t>
  </si>
  <si>
    <t>平均分</t>
  </si>
  <si>
    <t>2号632</t>
  </si>
  <si>
    <t>2号634</t>
  </si>
  <si>
    <t>2号637</t>
  </si>
  <si>
    <t>2号639</t>
  </si>
  <si>
    <t>4号602</t>
  </si>
  <si>
    <t>通信1451</t>
  </si>
  <si>
    <t>王勍</t>
  </si>
  <si>
    <t>2号631</t>
  </si>
  <si>
    <t>2号635</t>
  </si>
  <si>
    <t>电气1451</t>
  </si>
  <si>
    <t>张明珠</t>
  </si>
  <si>
    <t>2号630</t>
  </si>
  <si>
    <t>2号633</t>
  </si>
  <si>
    <t>通信1631</t>
  </si>
  <si>
    <t>王英卓</t>
  </si>
  <si>
    <t>2号626</t>
  </si>
  <si>
    <t>2号628</t>
  </si>
  <si>
    <t>2号629</t>
  </si>
  <si>
    <t>2号627</t>
  </si>
  <si>
    <t>4号601</t>
  </si>
  <si>
    <t>网络1631</t>
  </si>
  <si>
    <t>王郁</t>
  </si>
  <si>
    <t>2号618</t>
  </si>
  <si>
    <t>2号620</t>
  </si>
  <si>
    <t>2号621</t>
  </si>
  <si>
    <t>2号623</t>
  </si>
  <si>
    <t>网络1632</t>
  </si>
  <si>
    <t>鲍晓东</t>
  </si>
  <si>
    <t>2号622</t>
  </si>
  <si>
    <t>2号624</t>
  </si>
  <si>
    <t>2号625</t>
  </si>
  <si>
    <t>4号612</t>
  </si>
  <si>
    <t>网络1633</t>
  </si>
  <si>
    <t>刘畅（学）</t>
  </si>
  <si>
    <t>2号614</t>
  </si>
  <si>
    <t>2号615</t>
  </si>
  <si>
    <t>2号617</t>
  </si>
  <si>
    <t>4号613</t>
  </si>
  <si>
    <t>动漫1631</t>
  </si>
  <si>
    <t>谷姗姗</t>
  </si>
  <si>
    <t>2号608</t>
  </si>
  <si>
    <t>2号609</t>
  </si>
  <si>
    <t>2号610</t>
  </si>
  <si>
    <t>4号603</t>
  </si>
  <si>
    <t>4号604</t>
  </si>
  <si>
    <t>动漫1632</t>
  </si>
  <si>
    <t>李佳齐</t>
  </si>
  <si>
    <t>4号605</t>
  </si>
  <si>
    <t>4号607</t>
  </si>
  <si>
    <t>4号609</t>
  </si>
  <si>
    <t>2号619</t>
  </si>
  <si>
    <t>2号616</t>
  </si>
  <si>
    <t>电气1631</t>
  </si>
  <si>
    <t>任凯</t>
  </si>
  <si>
    <t>2号602</t>
  </si>
  <si>
    <t>2号603</t>
  </si>
  <si>
    <t>2号605</t>
  </si>
  <si>
    <t>电气1632</t>
  </si>
  <si>
    <t>2号601</t>
  </si>
  <si>
    <t>2号604</t>
  </si>
  <si>
    <t>2号606</t>
  </si>
  <si>
    <t>2号607</t>
  </si>
  <si>
    <t>电子1631</t>
  </si>
  <si>
    <t>2号613</t>
  </si>
  <si>
    <t>2号612</t>
  </si>
  <si>
    <t>2号611</t>
  </si>
  <si>
    <t>4号611</t>
  </si>
  <si>
    <t>网络1571</t>
  </si>
  <si>
    <t>韩瑞刚</t>
  </si>
  <si>
    <t>2号530</t>
  </si>
  <si>
    <t>2号532</t>
  </si>
  <si>
    <t>2号533</t>
  </si>
  <si>
    <t>2号540</t>
  </si>
  <si>
    <t>3号605</t>
  </si>
  <si>
    <t>3号606</t>
  </si>
  <si>
    <t>网络1572</t>
  </si>
  <si>
    <t>2号534</t>
  </si>
  <si>
    <t>2号535</t>
  </si>
  <si>
    <t>2号537</t>
  </si>
  <si>
    <t>3号607</t>
  </si>
  <si>
    <t>通信1571</t>
  </si>
  <si>
    <t>张琳</t>
  </si>
  <si>
    <t>2号528</t>
  </si>
  <si>
    <t>2号531</t>
  </si>
  <si>
    <t>3号604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</si>
  <si>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</si>
  <si>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family val="1"/>
      </rPr>
      <t xml:space="preserve"> </t>
    </r>
  </si>
  <si>
    <t>2号526</t>
  </si>
  <si>
    <t>2号529</t>
  </si>
  <si>
    <t>电子1571</t>
  </si>
  <si>
    <t>范小龙</t>
  </si>
  <si>
    <t>2号536</t>
  </si>
  <si>
    <t>2号538</t>
  </si>
  <si>
    <t>2号539</t>
  </si>
  <si>
    <t>3号601</t>
  </si>
  <si>
    <t>3号603</t>
  </si>
  <si>
    <t>网络1731</t>
  </si>
  <si>
    <t>田举鹏</t>
  </si>
  <si>
    <t>2号514</t>
  </si>
  <si>
    <t>2号516</t>
  </si>
  <si>
    <t>2号517</t>
  </si>
  <si>
    <t>2号518</t>
  </si>
  <si>
    <t>2号519</t>
  </si>
  <si>
    <t>2号521</t>
  </si>
  <si>
    <t>4号626</t>
  </si>
  <si>
    <t>网络1732</t>
  </si>
  <si>
    <t>谷珊珊</t>
  </si>
  <si>
    <t>2号502</t>
  </si>
  <si>
    <t>2号504</t>
  </si>
  <si>
    <t>2号505</t>
  </si>
  <si>
    <t>2号506</t>
  </si>
  <si>
    <t>2号507</t>
  </si>
  <si>
    <t>2号508</t>
  </si>
  <si>
    <t>4号615</t>
  </si>
  <si>
    <t>网络1733</t>
  </si>
  <si>
    <t>2号520</t>
  </si>
  <si>
    <t>2号522</t>
  </si>
  <si>
    <t>2号523</t>
  </si>
  <si>
    <t>2号511</t>
  </si>
  <si>
    <t>4号617</t>
  </si>
  <si>
    <t>动漫1731</t>
  </si>
  <si>
    <t>王珂</t>
  </si>
  <si>
    <t>2号644</t>
  </si>
  <si>
    <t>2号646</t>
  </si>
  <si>
    <t>2号648</t>
  </si>
  <si>
    <t>4号622</t>
  </si>
  <si>
    <t>4号625</t>
  </si>
  <si>
    <t>4号619</t>
  </si>
  <si>
    <t>动漫1732</t>
  </si>
  <si>
    <t>2号542</t>
  </si>
  <si>
    <t>2号544</t>
  </si>
  <si>
    <t>2号546</t>
  </si>
  <si>
    <t>4号621</t>
  </si>
  <si>
    <t>4号623</t>
  </si>
  <si>
    <t>电气1731</t>
  </si>
  <si>
    <t>曹英国</t>
  </si>
  <si>
    <t>2号234</t>
  </si>
  <si>
    <t>2号548</t>
  </si>
  <si>
    <t>3号208</t>
  </si>
  <si>
    <t>电气1732</t>
  </si>
  <si>
    <t>许鹏</t>
  </si>
  <si>
    <t>2号509</t>
  </si>
  <si>
    <t>2号510</t>
  </si>
  <si>
    <t>2号515</t>
  </si>
  <si>
    <t>1号533</t>
  </si>
  <si>
    <t>电子1731</t>
  </si>
  <si>
    <t>韩瑞峰</t>
  </si>
  <si>
    <t>4号624</t>
  </si>
  <si>
    <t>2号640</t>
  </si>
  <si>
    <t>2号638</t>
  </si>
  <si>
    <t>2号642</t>
  </si>
  <si>
    <t>2号636</t>
  </si>
  <si>
    <t>移动1731</t>
  </si>
  <si>
    <t>王笑洋</t>
  </si>
  <si>
    <t>2号524</t>
  </si>
  <si>
    <t>2号525</t>
  </si>
  <si>
    <t>2号527</t>
  </si>
  <si>
    <t>4号614</t>
  </si>
  <si>
    <t>电子1821</t>
  </si>
  <si>
    <t>2号438</t>
  </si>
  <si>
    <t>2号440</t>
  </si>
  <si>
    <t>2号442</t>
  </si>
  <si>
    <t>2号446</t>
  </si>
  <si>
    <t>电子1822</t>
  </si>
  <si>
    <t>贾民政</t>
  </si>
  <si>
    <t>2号332</t>
  </si>
  <si>
    <t>2号333</t>
  </si>
  <si>
    <t>2号444</t>
  </si>
  <si>
    <t>网络1671</t>
  </si>
  <si>
    <t>郞博</t>
  </si>
  <si>
    <t>2号334</t>
  </si>
  <si>
    <t>2号335</t>
  </si>
  <si>
    <t>2号336</t>
  </si>
  <si>
    <t>2号337</t>
  </si>
  <si>
    <t>网络1672</t>
  </si>
  <si>
    <t>2号338</t>
  </si>
  <si>
    <t>2号339</t>
  </si>
  <si>
    <t>3号628</t>
  </si>
  <si>
    <t>网络1673</t>
  </si>
  <si>
    <t>谢荣耀</t>
  </si>
  <si>
    <t>2号340</t>
  </si>
  <si>
    <t>2号342</t>
  </si>
  <si>
    <t>2号344</t>
  </si>
  <si>
    <t>2号346</t>
  </si>
  <si>
    <t>3号630</t>
  </si>
  <si>
    <t>电气与信息工程系2018新生卫生成绩</t>
  </si>
  <si>
    <t>网络1831</t>
  </si>
  <si>
    <t>田晓玲</t>
  </si>
  <si>
    <t>2号420</t>
  </si>
  <si>
    <t>2号421</t>
  </si>
  <si>
    <t>2号422</t>
  </si>
  <si>
    <t>2号423</t>
  </si>
  <si>
    <t>2号424</t>
  </si>
  <si>
    <t>4号514</t>
  </si>
  <si>
    <t>网络1832</t>
  </si>
  <si>
    <t xml:space="preserve">班级人数 </t>
  </si>
  <si>
    <t>2号425</t>
  </si>
  <si>
    <t>2号426</t>
  </si>
  <si>
    <t>2号427</t>
  </si>
  <si>
    <t>2号428</t>
  </si>
  <si>
    <t>2号429</t>
  </si>
  <si>
    <t>4号515</t>
  </si>
  <si>
    <t>信息1831</t>
  </si>
  <si>
    <t>2号430</t>
  </si>
  <si>
    <t>2号431</t>
  </si>
  <si>
    <t>2号432</t>
  </si>
  <si>
    <t>2号433</t>
  </si>
  <si>
    <t>4号511</t>
  </si>
  <si>
    <t>4号513</t>
  </si>
  <si>
    <t>动漫1831</t>
  </si>
  <si>
    <t>任正灿</t>
  </si>
  <si>
    <t>2号405</t>
  </si>
  <si>
    <t>2号407</t>
  </si>
  <si>
    <t>2号408</t>
  </si>
  <si>
    <t>4号523</t>
  </si>
  <si>
    <t>4号521</t>
  </si>
  <si>
    <t>动漫1832</t>
  </si>
  <si>
    <t>4号517</t>
  </si>
  <si>
    <t>4号519</t>
  </si>
  <si>
    <t>2号409</t>
  </si>
  <si>
    <t>2号410</t>
  </si>
  <si>
    <t>2号411</t>
  </si>
  <si>
    <t>电子1831</t>
  </si>
  <si>
    <t>2号415</t>
  </si>
  <si>
    <t>2号416</t>
  </si>
  <si>
    <t>2号417</t>
  </si>
  <si>
    <t>2号418</t>
  </si>
  <si>
    <t>2号419</t>
  </si>
  <si>
    <t>4号522</t>
  </si>
  <si>
    <t>4号525</t>
  </si>
  <si>
    <t>电气1831</t>
  </si>
  <si>
    <t>赵秀芬</t>
  </si>
  <si>
    <t>2号401</t>
  </si>
  <si>
    <t>2号402</t>
  </si>
  <si>
    <t>2号403</t>
  </si>
  <si>
    <t>2号404</t>
  </si>
  <si>
    <t>2号406</t>
  </si>
  <si>
    <t>移动1831</t>
  </si>
  <si>
    <t>2号434</t>
  </si>
  <si>
    <t>2号435</t>
  </si>
  <si>
    <t>2号436</t>
  </si>
  <si>
    <t>2号437</t>
  </si>
  <si>
    <t>通信1831</t>
  </si>
  <si>
    <t>2号412</t>
  </si>
  <si>
    <t>2号413</t>
  </si>
  <si>
    <t>2号414</t>
  </si>
  <si>
    <t>2号439</t>
  </si>
  <si>
    <t>4号512</t>
  </si>
  <si>
    <t>机电工程学院</t>
  </si>
  <si>
    <t>机电1451</t>
  </si>
  <si>
    <t>王旭辉</t>
  </si>
  <si>
    <t>1号602</t>
  </si>
  <si>
    <t>1号604</t>
  </si>
  <si>
    <t>1号601</t>
  </si>
  <si>
    <t>机电1452</t>
  </si>
  <si>
    <t>杨敏</t>
  </si>
  <si>
    <t>1号606</t>
  </si>
  <si>
    <t>1号608</t>
  </si>
  <si>
    <t>1号603</t>
  </si>
  <si>
    <t>1号605</t>
  </si>
  <si>
    <t>模具1451</t>
  </si>
  <si>
    <t>杨德亮</t>
  </si>
  <si>
    <t>1号610</t>
  </si>
  <si>
    <t>1号607</t>
  </si>
  <si>
    <t>1号609</t>
  </si>
  <si>
    <t>3号432</t>
  </si>
  <si>
    <t>机电1631</t>
  </si>
  <si>
    <t>王俊</t>
  </si>
  <si>
    <t>1号618</t>
  </si>
  <si>
    <t>1号620</t>
  </si>
  <si>
    <t>1号615</t>
  </si>
  <si>
    <t>1号617</t>
  </si>
  <si>
    <t>1号619</t>
  </si>
  <si>
    <t>3号434</t>
  </si>
  <si>
    <t>机电1632</t>
  </si>
  <si>
    <t>1号612</t>
  </si>
  <si>
    <t>1号614</t>
  </si>
  <si>
    <t>1号616</t>
  </si>
  <si>
    <t>1号611</t>
  </si>
  <si>
    <t>1号613</t>
  </si>
  <si>
    <t>机电1633</t>
  </si>
  <si>
    <t>1号623</t>
  </si>
  <si>
    <t>1号625</t>
  </si>
  <si>
    <t>1号626</t>
  </si>
  <si>
    <t>1号628</t>
  </si>
  <si>
    <t>1号630</t>
  </si>
  <si>
    <t>机电1634</t>
  </si>
  <si>
    <t>赵俊梅</t>
  </si>
  <si>
    <t>1号621</t>
  </si>
  <si>
    <t>1号622</t>
  </si>
  <si>
    <t>1号624</t>
  </si>
  <si>
    <t>机械1631</t>
  </si>
  <si>
    <t>刘安安</t>
  </si>
  <si>
    <t>1号632</t>
  </si>
  <si>
    <t>1号634</t>
  </si>
  <si>
    <t>1号627</t>
  </si>
  <si>
    <t>1号629</t>
  </si>
  <si>
    <t>1号631</t>
  </si>
  <si>
    <r>
      <rPr>
        <b/>
        <sz val="10"/>
        <rFont val="宋体"/>
        <charset val="134"/>
      </rPr>
      <t>机器人1</t>
    </r>
    <r>
      <rPr>
        <b/>
        <sz val="10"/>
        <rFont val="宋体"/>
        <charset val="134"/>
      </rPr>
      <t>631</t>
    </r>
  </si>
  <si>
    <t>刘丽娜</t>
  </si>
  <si>
    <t>1号639</t>
  </si>
  <si>
    <t>1号640</t>
  </si>
  <si>
    <t>1号504</t>
  </si>
  <si>
    <t>1号502</t>
  </si>
  <si>
    <t>1号501</t>
  </si>
  <si>
    <t>1号503</t>
  </si>
  <si>
    <r>
      <rPr>
        <b/>
        <sz val="10"/>
        <rFont val="宋体"/>
        <charset val="134"/>
      </rPr>
      <t>数控1</t>
    </r>
    <r>
      <rPr>
        <b/>
        <sz val="10"/>
        <rFont val="宋体"/>
        <charset val="134"/>
      </rPr>
      <t xml:space="preserve">631 </t>
    </r>
  </si>
  <si>
    <t>程毛毛</t>
  </si>
  <si>
    <t>1号636</t>
  </si>
  <si>
    <t>1号638</t>
  </si>
  <si>
    <t>1号635</t>
  </si>
  <si>
    <t>1号637</t>
  </si>
  <si>
    <t>1号633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</si>
  <si>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631</t>
    </r>
  </si>
  <si>
    <t>孙文明</t>
  </si>
  <si>
    <t>1号506</t>
  </si>
  <si>
    <t>1号508</t>
  </si>
  <si>
    <t>1号505</t>
  </si>
  <si>
    <t>1号507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</si>
  <si>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632</t>
    </r>
  </si>
  <si>
    <t>1号510</t>
  </si>
  <si>
    <t>1号509</t>
  </si>
  <si>
    <t>1号512</t>
  </si>
  <si>
    <t>机电1571</t>
  </si>
  <si>
    <t>朱珊珊</t>
  </si>
  <si>
    <t>1号306</t>
  </si>
  <si>
    <t>1号308</t>
  </si>
  <si>
    <t>1号305</t>
  </si>
  <si>
    <t>1号307</t>
  </si>
  <si>
    <t>机电1572</t>
  </si>
  <si>
    <t>1号309</t>
  </si>
  <si>
    <t>1号310</t>
  </si>
  <si>
    <t>1号311</t>
  </si>
  <si>
    <t>1号312</t>
  </si>
  <si>
    <t>机电1573</t>
  </si>
  <si>
    <t>1号313</t>
  </si>
  <si>
    <t>1号315</t>
  </si>
  <si>
    <t>1号316</t>
  </si>
  <si>
    <t>1号318</t>
  </si>
  <si>
    <t>机械1571</t>
  </si>
  <si>
    <t>机械1572</t>
  </si>
  <si>
    <t>孙显团</t>
  </si>
  <si>
    <t>1号320</t>
  </si>
  <si>
    <t>1号322</t>
  </si>
  <si>
    <t>1号324</t>
  </si>
  <si>
    <t>1号317</t>
  </si>
  <si>
    <t>1号319</t>
  </si>
  <si>
    <t>汽车1571</t>
  </si>
  <si>
    <t>1号321</t>
  </si>
  <si>
    <t>1号323</t>
  </si>
  <si>
    <t>1号204</t>
  </si>
  <si>
    <t>1号201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</si>
  <si>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</si>
  <si>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</si>
  <si>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2号129</t>
  </si>
  <si>
    <t>2号130</t>
  </si>
  <si>
    <t>2号131</t>
  </si>
  <si>
    <t>2号132</t>
  </si>
  <si>
    <t>2号134</t>
  </si>
  <si>
    <t>2号136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</si>
  <si>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</si>
  <si>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1号404</t>
  </si>
  <si>
    <t>1号406</t>
  </si>
  <si>
    <t>1号408</t>
  </si>
  <si>
    <t>1号401</t>
  </si>
  <si>
    <t>1号403</t>
  </si>
  <si>
    <t>1号530</t>
  </si>
  <si>
    <t>1号528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</si>
  <si>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</si>
  <si>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</si>
  <si>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1号410</t>
  </si>
  <si>
    <t>1号409</t>
  </si>
  <si>
    <t>1号407</t>
  </si>
  <si>
    <t>3号534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</si>
  <si>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</si>
  <si>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</si>
  <si>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1号414</t>
  </si>
  <si>
    <t>1号416</t>
  </si>
  <si>
    <t>1号412</t>
  </si>
  <si>
    <t>1号411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</si>
  <si>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</si>
  <si>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1号413</t>
  </si>
  <si>
    <t>1号415</t>
  </si>
  <si>
    <t>1号417</t>
  </si>
  <si>
    <t>1号420</t>
  </si>
  <si>
    <t>1号418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</si>
  <si>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</si>
  <si>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</si>
  <si>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1号517</t>
  </si>
  <si>
    <t>1号519</t>
  </si>
  <si>
    <t>1号521</t>
  </si>
  <si>
    <t>1号520</t>
  </si>
  <si>
    <t>1号522</t>
  </si>
  <si>
    <t>1号524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</si>
  <si>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</si>
  <si>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</si>
  <si>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1号419</t>
  </si>
  <si>
    <t>1号421</t>
  </si>
  <si>
    <t>1号422</t>
  </si>
  <si>
    <t>1号424</t>
  </si>
  <si>
    <t>3号532</t>
  </si>
  <si>
    <t>2号239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</si>
  <si>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</si>
  <si>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</si>
  <si>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</si>
  <si>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1号514</t>
  </si>
  <si>
    <t>1号516</t>
  </si>
  <si>
    <t>1号518</t>
  </si>
  <si>
    <t>1号511</t>
  </si>
  <si>
    <t>1号513</t>
  </si>
  <si>
    <t>1号515</t>
  </si>
  <si>
    <t>紫光1731</t>
  </si>
  <si>
    <t>张铁军</t>
  </si>
  <si>
    <t>1号526</t>
  </si>
  <si>
    <t>1号523</t>
  </si>
  <si>
    <t>1号525</t>
  </si>
  <si>
    <t>数控1821</t>
  </si>
  <si>
    <t>1号423</t>
  </si>
  <si>
    <t>1号425</t>
  </si>
  <si>
    <t>1号426</t>
  </si>
  <si>
    <t>1号428</t>
  </si>
  <si>
    <t>1号430</t>
  </si>
  <si>
    <t>3号203</t>
  </si>
  <si>
    <t>模具1821</t>
  </si>
  <si>
    <t>高慧</t>
  </si>
  <si>
    <t>1号301</t>
  </si>
  <si>
    <t>1号303</t>
  </si>
  <si>
    <t>1号304</t>
  </si>
  <si>
    <t>机电1671</t>
  </si>
  <si>
    <t>1号205</t>
  </si>
  <si>
    <t>1号207</t>
  </si>
  <si>
    <t>1号208</t>
  </si>
  <si>
    <t>汽车1671</t>
  </si>
  <si>
    <t>1号209</t>
  </si>
  <si>
    <t>1号210</t>
  </si>
  <si>
    <t>1号212</t>
  </si>
  <si>
    <t>1号214</t>
  </si>
  <si>
    <t>机电2018级新生卫生成绩</t>
  </si>
  <si>
    <t>机电1831</t>
  </si>
  <si>
    <t>1号117</t>
  </si>
  <si>
    <t>1号119</t>
  </si>
  <si>
    <t>1号120</t>
  </si>
  <si>
    <t>1号121</t>
  </si>
  <si>
    <t>1号122</t>
  </si>
  <si>
    <t>1号124</t>
  </si>
  <si>
    <t>1号115</t>
  </si>
  <si>
    <t>机电1832</t>
  </si>
  <si>
    <t>1号109</t>
  </si>
  <si>
    <t>1号111</t>
  </si>
  <si>
    <t>1号112</t>
  </si>
  <si>
    <t>1号113</t>
  </si>
  <si>
    <t>1号114</t>
  </si>
  <si>
    <t>1号116</t>
  </si>
  <si>
    <t>3号204</t>
  </si>
  <si>
    <t>机电1833</t>
  </si>
  <si>
    <t>1号101</t>
  </si>
  <si>
    <t>1号102</t>
  </si>
  <si>
    <t>1号103</t>
  </si>
  <si>
    <t>1号104</t>
  </si>
  <si>
    <t>1号221</t>
  </si>
  <si>
    <t>1号223</t>
  </si>
  <si>
    <t>汽修1831</t>
  </si>
  <si>
    <t>周克媛</t>
  </si>
  <si>
    <t>1号211</t>
  </si>
  <si>
    <t>1号213</t>
  </si>
  <si>
    <t>1号215</t>
  </si>
  <si>
    <t>1号216</t>
  </si>
  <si>
    <t>1号218</t>
  </si>
  <si>
    <t>新能源1831</t>
  </si>
  <si>
    <t>王昫</t>
  </si>
  <si>
    <t>1号217</t>
  </si>
  <si>
    <t>1号219</t>
  </si>
  <si>
    <t>1号220</t>
  </si>
  <si>
    <t>1号222</t>
  </si>
  <si>
    <t>1号224</t>
  </si>
  <si>
    <t>3号201</t>
  </si>
  <si>
    <t>机械1831</t>
  </si>
  <si>
    <t>吕奎龙</t>
  </si>
  <si>
    <t>1号105</t>
  </si>
  <si>
    <t>1号106</t>
  </si>
  <si>
    <t>1号107</t>
  </si>
  <si>
    <t>1号108</t>
  </si>
  <si>
    <t>1号110</t>
  </si>
  <si>
    <t>1号118</t>
  </si>
  <si>
    <t>3号202</t>
  </si>
  <si>
    <t>建工工程学院</t>
  </si>
  <si>
    <r>
      <rPr>
        <b/>
        <sz val="10"/>
        <rFont val="宋体"/>
        <charset val="134"/>
      </rPr>
      <t>建工1</t>
    </r>
    <r>
      <rPr>
        <b/>
        <sz val="10"/>
        <rFont val="宋体"/>
        <charset val="134"/>
      </rPr>
      <t>451</t>
    </r>
  </si>
  <si>
    <t>陈甜</t>
  </si>
  <si>
    <t>1号546</t>
  </si>
  <si>
    <t>1号547</t>
  </si>
  <si>
    <t>1号548</t>
  </si>
  <si>
    <t>1号549</t>
  </si>
  <si>
    <t>1号550</t>
  </si>
  <si>
    <t>1号351</t>
  </si>
  <si>
    <t>4号409</t>
  </si>
  <si>
    <t>4号411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</si>
  <si>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451</t>
    </r>
  </si>
  <si>
    <t>王静</t>
  </si>
  <si>
    <t>4号405</t>
  </si>
  <si>
    <t>4号407</t>
  </si>
  <si>
    <t>4号414</t>
  </si>
  <si>
    <t>1号552</t>
  </si>
  <si>
    <t>1号554</t>
  </si>
  <si>
    <t>1号427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</si>
  <si>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451</t>
    </r>
  </si>
  <si>
    <t>马隽</t>
  </si>
  <si>
    <t>1号542</t>
  </si>
  <si>
    <t>1号543</t>
  </si>
  <si>
    <t>1号544</t>
  </si>
  <si>
    <t>1号545</t>
  </si>
  <si>
    <r>
      <rPr>
        <b/>
        <sz val="10"/>
        <rFont val="宋体"/>
        <charset val="134"/>
      </rPr>
      <t>测量1</t>
    </r>
    <r>
      <rPr>
        <b/>
        <sz val="10"/>
        <rFont val="宋体"/>
        <charset val="134"/>
      </rPr>
      <t>631</t>
    </r>
  </si>
  <si>
    <t>郑佳荣</t>
  </si>
  <si>
    <t>4号424</t>
  </si>
  <si>
    <t>1号641</t>
  </si>
  <si>
    <t>1号642</t>
  </si>
  <si>
    <t>1号643</t>
  </si>
  <si>
    <t>1号644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</si>
  <si>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631</t>
    </r>
  </si>
  <si>
    <t>李静</t>
  </si>
  <si>
    <t>1号647</t>
  </si>
  <si>
    <t>1号648</t>
  </si>
  <si>
    <t>1号645</t>
  </si>
  <si>
    <t>1号646</t>
  </si>
  <si>
    <t>1号650</t>
  </si>
  <si>
    <t>1号649</t>
  </si>
  <si>
    <t>4号421</t>
  </si>
  <si>
    <r>
      <rPr>
        <b/>
        <sz val="10"/>
        <color indexed="8"/>
        <rFont val="宋体"/>
        <charset val="134"/>
      </rPr>
      <t>装饰1</t>
    </r>
    <r>
      <rPr>
        <b/>
        <sz val="10"/>
        <color indexed="8"/>
        <rFont val="宋体"/>
        <charset val="134"/>
      </rPr>
      <t>631</t>
    </r>
  </si>
  <si>
    <t>张娜</t>
  </si>
  <si>
    <t>1号541</t>
  </si>
  <si>
    <t>1号540</t>
  </si>
  <si>
    <t>1号539</t>
  </si>
  <si>
    <t>4号417</t>
  </si>
  <si>
    <t>4号419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</si>
  <si>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631</t>
    </r>
  </si>
  <si>
    <t>林忠华</t>
  </si>
  <si>
    <t>4号413</t>
  </si>
  <si>
    <t>4号426</t>
  </si>
  <si>
    <t>1号527</t>
  </si>
  <si>
    <t>1号529</t>
  </si>
  <si>
    <t>1号531</t>
  </si>
  <si>
    <t>1号532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</si>
  <si>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632</t>
    </r>
  </si>
  <si>
    <t>4号412</t>
  </si>
  <si>
    <t>4号425</t>
  </si>
  <si>
    <t>1号534</t>
  </si>
  <si>
    <t>1号535</t>
  </si>
  <si>
    <t>1号536</t>
  </si>
  <si>
    <t>1号537</t>
  </si>
  <si>
    <t>1号538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</si>
  <si>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631</t>
    </r>
  </si>
  <si>
    <t>蒋琦</t>
  </si>
  <si>
    <t>4号415</t>
  </si>
  <si>
    <t>1号654</t>
  </si>
  <si>
    <t>1号651</t>
  </si>
  <si>
    <r>
      <rPr>
        <b/>
        <sz val="10"/>
        <color indexed="8"/>
        <rFont val="宋体"/>
        <charset val="134"/>
      </rPr>
      <t>珠宝1</t>
    </r>
    <r>
      <rPr>
        <b/>
        <sz val="10"/>
        <color indexed="8"/>
        <rFont val="宋体"/>
        <charset val="134"/>
      </rPr>
      <t>632</t>
    </r>
  </si>
  <si>
    <t>4号422</t>
  </si>
  <si>
    <t>4号423</t>
  </si>
  <si>
    <t>1号652</t>
  </si>
  <si>
    <t>造价1571</t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</si>
  <si>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340</t>
    </r>
  </si>
  <si>
    <r>
      <rPr>
        <b/>
        <sz val="10"/>
        <rFont val="宋体"/>
        <charset val="134"/>
      </rPr>
      <t>1号</t>
    </r>
    <r>
      <rPr>
        <b/>
        <sz val="10"/>
        <rFont val="宋体"/>
        <charset val="134"/>
      </rPr>
      <t>347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</si>
  <si>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11</t>
    </r>
  </si>
  <si>
    <r>
      <rPr>
        <b/>
        <sz val="10"/>
        <rFont val="宋体"/>
        <charset val="134"/>
      </rPr>
      <t>3号6</t>
    </r>
    <r>
      <rPr>
        <b/>
        <sz val="10"/>
        <rFont val="宋体"/>
        <charset val="134"/>
      </rPr>
      <t>12</t>
    </r>
  </si>
  <si>
    <t>造价1572</t>
  </si>
  <si>
    <t>1号338</t>
  </si>
  <si>
    <t>1号345</t>
  </si>
  <si>
    <t>3号613</t>
  </si>
  <si>
    <t>造价1573</t>
  </si>
  <si>
    <t>1号336</t>
  </si>
  <si>
    <t>1号343</t>
  </si>
  <si>
    <t>3号614</t>
  </si>
  <si>
    <t>3号615</t>
  </si>
  <si>
    <t>测量1571</t>
  </si>
  <si>
    <t>1号341</t>
  </si>
  <si>
    <t>1号334</t>
  </si>
  <si>
    <t>3号617</t>
  </si>
  <si>
    <t>装饰1571</t>
  </si>
  <si>
    <t>1号349</t>
  </si>
  <si>
    <t>1号344</t>
  </si>
  <si>
    <t>1号342</t>
  </si>
  <si>
    <t>3号616</t>
  </si>
  <si>
    <t>建工1571</t>
  </si>
  <si>
    <t>任长顺</t>
  </si>
  <si>
    <t>1号227</t>
  </si>
  <si>
    <t>1号229</t>
  </si>
  <si>
    <r>
      <rPr>
        <b/>
        <sz val="10"/>
        <rFont val="Times New Roman"/>
        <family val="1"/>
      </rPr>
      <t>3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608</t>
    </r>
  </si>
  <si>
    <t>建工1572</t>
  </si>
  <si>
    <t>1号346</t>
  </si>
  <si>
    <t>1号348</t>
  </si>
  <si>
    <t>3号609</t>
  </si>
  <si>
    <t>3号610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</si>
  <si>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</si>
  <si>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</si>
  <si>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1号440</t>
  </si>
  <si>
    <t>1号436</t>
  </si>
  <si>
    <t>1号437</t>
  </si>
  <si>
    <t>1号439</t>
  </si>
  <si>
    <t>4号315</t>
  </si>
  <si>
    <t>建工1732</t>
  </si>
  <si>
    <t>1号438</t>
  </si>
  <si>
    <t>一号440</t>
  </si>
  <si>
    <t>一号441</t>
  </si>
  <si>
    <t>一号442</t>
  </si>
  <si>
    <t>一号443</t>
  </si>
  <si>
    <t>一号444</t>
  </si>
  <si>
    <t>四号403</t>
  </si>
  <si>
    <t>一号439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</si>
  <si>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</si>
  <si>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</si>
  <si>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1号432</t>
  </si>
  <si>
    <t>1号429</t>
  </si>
  <si>
    <t>1号431</t>
  </si>
  <si>
    <t>1号433</t>
  </si>
  <si>
    <t>1号136</t>
  </si>
  <si>
    <t>1号236</t>
  </si>
  <si>
    <t>1号238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</si>
  <si>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</si>
  <si>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1号434</t>
  </si>
  <si>
    <t>1号435</t>
  </si>
  <si>
    <t>4号313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</si>
  <si>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</si>
  <si>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1号445</t>
  </si>
  <si>
    <t>1号446</t>
  </si>
  <si>
    <t>1号447</t>
  </si>
  <si>
    <t>1号448</t>
  </si>
  <si>
    <t>2号641</t>
  </si>
  <si>
    <t>4号325</t>
  </si>
  <si>
    <t>4号326</t>
  </si>
  <si>
    <t>造价1732</t>
  </si>
  <si>
    <t>4号403</t>
  </si>
  <si>
    <t>4号311</t>
  </si>
  <si>
    <t>1号449</t>
  </si>
  <si>
    <t>1号450</t>
  </si>
  <si>
    <t>1号452</t>
  </si>
  <si>
    <t>1号454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</si>
  <si>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</si>
  <si>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</si>
  <si>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1号327</t>
  </si>
  <si>
    <t>1号329</t>
  </si>
  <si>
    <t>1号331</t>
  </si>
  <si>
    <t>1号451</t>
  </si>
  <si>
    <t>1号326</t>
  </si>
  <si>
    <t>4号401</t>
  </si>
  <si>
    <t>4号402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</si>
  <si>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</si>
  <si>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1号333</t>
  </si>
  <si>
    <t>1号335</t>
  </si>
  <si>
    <t>1号337</t>
  </si>
  <si>
    <t>1号330</t>
  </si>
  <si>
    <t>4号317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</si>
  <si>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</si>
  <si>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1号332</t>
  </si>
  <si>
    <t>1号339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</si>
  <si>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</si>
  <si>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</si>
  <si>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4号319</t>
  </si>
  <si>
    <t>4号321</t>
  </si>
  <si>
    <t>4号323</t>
  </si>
  <si>
    <t>1号328</t>
  </si>
  <si>
    <t>造价1671</t>
  </si>
  <si>
    <t>马梓超</t>
  </si>
  <si>
    <t>3号626</t>
  </si>
  <si>
    <t>3号627</t>
  </si>
  <si>
    <t>1号233</t>
  </si>
  <si>
    <t>1号234</t>
  </si>
  <si>
    <t>1号232</t>
  </si>
  <si>
    <t>1号231</t>
  </si>
  <si>
    <t>1号235</t>
  </si>
  <si>
    <t>造价1672</t>
  </si>
  <si>
    <t>李嘉杰</t>
  </si>
  <si>
    <t>3号624</t>
  </si>
  <si>
    <t>1号226</t>
  </si>
  <si>
    <t>1号230</t>
  </si>
  <si>
    <t>1号228</t>
  </si>
  <si>
    <t>造价1673</t>
  </si>
  <si>
    <t>刘佳僮</t>
  </si>
  <si>
    <t>1号237</t>
  </si>
  <si>
    <t>1号239</t>
  </si>
  <si>
    <t>3号629</t>
  </si>
  <si>
    <t>建筑与测绘工程学院2018级新生卫生成绩</t>
  </si>
  <si>
    <t>测量1831</t>
  </si>
  <si>
    <t>刘彦君</t>
  </si>
  <si>
    <t>1号242</t>
  </si>
  <si>
    <t>1号247</t>
  </si>
  <si>
    <t>1号249</t>
  </si>
  <si>
    <t>4号225</t>
  </si>
  <si>
    <t>无人机1831</t>
  </si>
  <si>
    <t>1号143</t>
  </si>
  <si>
    <t>1号145</t>
  </si>
  <si>
    <t>1号147</t>
  </si>
  <si>
    <t>1号244</t>
  </si>
  <si>
    <t>1号246</t>
  </si>
  <si>
    <t>1号248</t>
  </si>
  <si>
    <t>1号251</t>
  </si>
  <si>
    <t>4号217</t>
  </si>
  <si>
    <t>建工1831</t>
  </si>
  <si>
    <t>安泽</t>
  </si>
  <si>
    <t>1号127</t>
  </si>
  <si>
    <t>1号128</t>
  </si>
  <si>
    <t>1号129</t>
  </si>
  <si>
    <t>1号131</t>
  </si>
  <si>
    <t>4号219</t>
  </si>
  <si>
    <t>1号135</t>
  </si>
  <si>
    <t>造价1831</t>
  </si>
  <si>
    <t>王天利</t>
  </si>
  <si>
    <t>1号132</t>
  </si>
  <si>
    <t>1号133</t>
  </si>
  <si>
    <t>1号137</t>
  </si>
  <si>
    <t>1号138</t>
  </si>
  <si>
    <t>4号222</t>
  </si>
  <si>
    <t>4号223</t>
  </si>
  <si>
    <t>造价1832</t>
  </si>
  <si>
    <t>1号130</t>
  </si>
  <si>
    <t>4号221</t>
  </si>
  <si>
    <t>装饰1831</t>
  </si>
  <si>
    <t>代洪涛</t>
  </si>
  <si>
    <t>4号213</t>
  </si>
  <si>
    <t>4号215</t>
  </si>
  <si>
    <t>1号140</t>
  </si>
  <si>
    <t>1号141</t>
  </si>
  <si>
    <t>1号139</t>
  </si>
  <si>
    <t>珠宝1831</t>
  </si>
  <si>
    <t>4号224</t>
  </si>
  <si>
    <t>4号226</t>
  </si>
  <si>
    <t>1号240</t>
  </si>
  <si>
    <t>1号245</t>
  </si>
  <si>
    <t>文法与管理学院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</si>
  <si>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451</t>
    </r>
  </si>
  <si>
    <t>张天宇</t>
  </si>
  <si>
    <t>3号429</t>
  </si>
  <si>
    <t>2号226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</si>
  <si>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451</t>
    </r>
  </si>
  <si>
    <t>张军</t>
  </si>
  <si>
    <t>2号224</t>
  </si>
  <si>
    <t>3号428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</si>
  <si>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 xml:space="preserve">452 </t>
    </r>
  </si>
  <si>
    <t>2号221</t>
  </si>
  <si>
    <t>2号222</t>
  </si>
  <si>
    <t>3号430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</si>
  <si>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451</t>
    </r>
  </si>
  <si>
    <t>佘祥云</t>
  </si>
  <si>
    <t>2号223</t>
  </si>
  <si>
    <t>3号431</t>
  </si>
  <si>
    <t>3号426</t>
  </si>
  <si>
    <t>3号433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</si>
  <si>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631</t>
    </r>
  </si>
  <si>
    <t>巩家钰</t>
  </si>
  <si>
    <t>3号404</t>
  </si>
  <si>
    <t>3号405</t>
  </si>
  <si>
    <t>3号406</t>
  </si>
  <si>
    <t>2号210</t>
  </si>
  <si>
    <t>2号211</t>
  </si>
  <si>
    <t>2号212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</si>
  <si>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631</t>
    </r>
  </si>
  <si>
    <t>赵卫强</t>
  </si>
  <si>
    <t>2号205</t>
  </si>
  <si>
    <t>2号208</t>
  </si>
  <si>
    <t>2号323</t>
  </si>
  <si>
    <t>3号415</t>
  </si>
  <si>
    <t>会计1631</t>
  </si>
  <si>
    <t>王迪</t>
  </si>
  <si>
    <t>3号418</t>
  </si>
  <si>
    <t>3号419</t>
  </si>
  <si>
    <t>3号421</t>
  </si>
  <si>
    <t>2号218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</si>
  <si>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632</t>
    </r>
  </si>
  <si>
    <t>3号420</t>
  </si>
  <si>
    <t>3号422</t>
  </si>
  <si>
    <t>3号423</t>
  </si>
  <si>
    <t>2号217</t>
  </si>
  <si>
    <t>2号219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</si>
  <si>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631</t>
    </r>
  </si>
  <si>
    <t>申娟娟</t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</si>
  <si>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413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</si>
  <si>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402</t>
    </r>
  </si>
  <si>
    <r>
      <rPr>
        <b/>
        <sz val="10"/>
        <rFont val="宋体"/>
        <charset val="134"/>
      </rPr>
      <t>3号</t>
    </r>
    <r>
      <rPr>
        <b/>
        <sz val="10"/>
        <rFont val="宋体"/>
        <charset val="134"/>
      </rPr>
      <t>401</t>
    </r>
  </si>
  <si>
    <t>2号209</t>
  </si>
  <si>
    <t>2号207</t>
  </si>
  <si>
    <r>
      <rPr>
        <b/>
        <sz val="10"/>
        <rFont val="宋体"/>
        <charset val="134"/>
      </rPr>
      <t>速录1</t>
    </r>
    <r>
      <rPr>
        <b/>
        <sz val="10"/>
        <rFont val="宋体"/>
        <charset val="134"/>
      </rPr>
      <t>631</t>
    </r>
  </si>
  <si>
    <t>段宏毅</t>
  </si>
  <si>
    <t>3号409</t>
  </si>
  <si>
    <t>3号411</t>
  </si>
  <si>
    <t>3号410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</si>
  <si>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631</t>
    </r>
  </si>
  <si>
    <t>施志刚</t>
  </si>
  <si>
    <t>3号408</t>
  </si>
  <si>
    <t>3号407</t>
  </si>
  <si>
    <t>2号201</t>
  </si>
  <si>
    <t>2号202</t>
  </si>
  <si>
    <t>2号206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</si>
  <si>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632</t>
    </r>
  </si>
  <si>
    <t>2号203</t>
  </si>
  <si>
    <t>2号204</t>
  </si>
  <si>
    <t>3号412</t>
  </si>
  <si>
    <t>3号414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</si>
  <si>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631</t>
    </r>
  </si>
  <si>
    <t>杨岭</t>
  </si>
  <si>
    <t>2号220</t>
  </si>
  <si>
    <t>2号214</t>
  </si>
  <si>
    <t>3号427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</si>
  <si>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631</t>
    </r>
  </si>
  <si>
    <t>白海文</t>
  </si>
  <si>
    <t>2号213</t>
  </si>
  <si>
    <t>2号215</t>
  </si>
  <si>
    <t>3号417</t>
  </si>
  <si>
    <t>旅管1632</t>
  </si>
  <si>
    <t>2号216</t>
  </si>
  <si>
    <t>3号425</t>
  </si>
  <si>
    <t>会计1571</t>
  </si>
  <si>
    <t>孙圣超</t>
  </si>
  <si>
    <t>3号618</t>
  </si>
  <si>
    <t>3号619</t>
  </si>
  <si>
    <t>3号620</t>
  </si>
  <si>
    <t>3号621</t>
  </si>
  <si>
    <t>3号633</t>
  </si>
  <si>
    <t>2号233</t>
  </si>
  <si>
    <t>2号230</t>
  </si>
  <si>
    <t>法律1571</t>
  </si>
  <si>
    <t>贾成宽</t>
  </si>
  <si>
    <t>3号622</t>
  </si>
  <si>
    <t>3号623</t>
  </si>
  <si>
    <t>3号602</t>
  </si>
  <si>
    <t>2号231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</si>
  <si>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</si>
  <si>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3号505</t>
  </si>
  <si>
    <t>3号506</t>
  </si>
  <si>
    <t>3号507</t>
  </si>
  <si>
    <t>2号321</t>
  </si>
  <si>
    <t>2号320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</si>
  <si>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</si>
  <si>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</si>
  <si>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3号501</t>
  </si>
  <si>
    <t>2号318</t>
  </si>
  <si>
    <t>2号316</t>
  </si>
  <si>
    <t>2号319</t>
  </si>
  <si>
    <t>2号317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</si>
  <si>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</si>
  <si>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2号322</t>
  </si>
  <si>
    <t>2号306</t>
  </si>
  <si>
    <t>3号502</t>
  </si>
  <si>
    <t>3号503</t>
  </si>
  <si>
    <t>3号504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</si>
  <si>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</si>
  <si>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</si>
  <si>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2号325</t>
  </si>
  <si>
    <t>2号328</t>
  </si>
  <si>
    <t>3号510</t>
  </si>
  <si>
    <t>3号514</t>
  </si>
  <si>
    <t>3号516</t>
  </si>
  <si>
    <t>3号517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</si>
  <si>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</si>
  <si>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2号324</t>
  </si>
  <si>
    <t>2号327</t>
  </si>
  <si>
    <t>3号518</t>
  </si>
  <si>
    <t>3号519</t>
  </si>
  <si>
    <t>3号520</t>
  </si>
  <si>
    <t>3号521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</si>
  <si>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</si>
  <si>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3号531</t>
  </si>
  <si>
    <t>3号528</t>
  </si>
  <si>
    <t>3号529</t>
  </si>
  <si>
    <t>3号526</t>
  </si>
  <si>
    <t>2号301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</si>
  <si>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</si>
  <si>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</si>
  <si>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2号313</t>
  </si>
  <si>
    <t>2号314</t>
  </si>
  <si>
    <t>2号315</t>
  </si>
  <si>
    <t>3号508</t>
  </si>
  <si>
    <t>3号509</t>
  </si>
  <si>
    <t>3号511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</si>
  <si>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</si>
  <si>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310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</si>
  <si>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311</t>
    </r>
  </si>
  <si>
    <r>
      <rPr>
        <b/>
        <sz val="10"/>
        <rFont val="Times New Roman"/>
        <family val="1"/>
      </rPr>
      <t>2</t>
    </r>
    <r>
      <rPr>
        <b/>
        <sz val="10"/>
        <rFont val="宋体"/>
        <charset val="134"/>
      </rPr>
      <t>号</t>
    </r>
    <r>
      <rPr>
        <b/>
        <sz val="10"/>
        <rFont val="Times New Roman"/>
        <family val="1"/>
      </rPr>
      <t>312</t>
    </r>
  </si>
  <si>
    <t>3号512</t>
  </si>
  <si>
    <t>3号513</t>
  </si>
  <si>
    <t>3号515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</si>
  <si>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</si>
  <si>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</si>
  <si>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2号303</t>
  </si>
  <si>
    <t>2号304</t>
  </si>
  <si>
    <t>2号305</t>
  </si>
  <si>
    <t>3号530</t>
  </si>
  <si>
    <t>3号533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</si>
  <si>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</si>
  <si>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2号302</t>
  </si>
  <si>
    <t>3号527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</si>
  <si>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</si>
  <si>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</si>
  <si>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</si>
  <si>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</si>
  <si>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</si>
  <si>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</si>
  <si>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2号306 </t>
  </si>
  <si>
    <t xml:space="preserve">2号 307 </t>
  </si>
  <si>
    <t xml:space="preserve">3号 522 </t>
  </si>
  <si>
    <t xml:space="preserve">3号 523 </t>
  </si>
  <si>
    <t>会计1671</t>
  </si>
  <si>
    <t>2号235</t>
  </si>
  <si>
    <t>2号232</t>
  </si>
  <si>
    <t>3号625</t>
  </si>
  <si>
    <t>文法与管理学院2018级新生卫生成绩</t>
  </si>
  <si>
    <t>电商1831</t>
  </si>
  <si>
    <t>杨侃</t>
  </si>
  <si>
    <t>2号101</t>
  </si>
  <si>
    <t>2号102</t>
  </si>
  <si>
    <t>2号103</t>
  </si>
  <si>
    <t>3号306</t>
  </si>
  <si>
    <t>3号307</t>
  </si>
  <si>
    <t>安管1831</t>
  </si>
  <si>
    <t>2号115</t>
  </si>
  <si>
    <t>2号117</t>
  </si>
  <si>
    <t>2号118</t>
  </si>
  <si>
    <t>2号119</t>
  </si>
  <si>
    <t>3号305</t>
  </si>
  <si>
    <t>法律1831</t>
  </si>
  <si>
    <t>王思聪</t>
  </si>
  <si>
    <t>2号110</t>
  </si>
  <si>
    <t>2号107</t>
  </si>
  <si>
    <t>3号302</t>
  </si>
  <si>
    <t>3号303</t>
  </si>
  <si>
    <t>3号304</t>
  </si>
  <si>
    <t>会计1831</t>
  </si>
  <si>
    <t>3号318</t>
  </si>
  <si>
    <t>3号319</t>
  </si>
  <si>
    <t>2号105</t>
  </si>
  <si>
    <t>2号106</t>
  </si>
  <si>
    <t>会计1832</t>
  </si>
  <si>
    <t>2号104</t>
  </si>
  <si>
    <t>3号312</t>
  </si>
  <si>
    <t>3号314</t>
  </si>
  <si>
    <t>3号315</t>
  </si>
  <si>
    <t>3号317</t>
  </si>
  <si>
    <t>工商1831</t>
  </si>
  <si>
    <t>彭淑贞</t>
  </si>
  <si>
    <t>2号124</t>
  </si>
  <si>
    <t>2号126</t>
  </si>
  <si>
    <t>3号308</t>
  </si>
  <si>
    <t>3号309</t>
  </si>
  <si>
    <t>3号310</t>
  </si>
  <si>
    <t>工商1832</t>
  </si>
  <si>
    <t>2号123</t>
  </si>
  <si>
    <t>2号125</t>
  </si>
  <si>
    <t>2号128</t>
  </si>
  <si>
    <t>3号311</t>
  </si>
  <si>
    <t>3号313</t>
  </si>
  <si>
    <t>旅管1831</t>
  </si>
  <si>
    <t>高胤</t>
  </si>
  <si>
    <t>2号111</t>
  </si>
  <si>
    <t>2号121</t>
  </si>
  <si>
    <t>3号326</t>
  </si>
  <si>
    <t>3号328</t>
  </si>
  <si>
    <t>3号329</t>
  </si>
  <si>
    <t>3号331</t>
  </si>
  <si>
    <t>空乘1831</t>
  </si>
  <si>
    <t>三号320</t>
  </si>
  <si>
    <t>三号321</t>
  </si>
  <si>
    <t>2号113</t>
  </si>
  <si>
    <t>2号114</t>
  </si>
  <si>
    <t>2号116</t>
  </si>
  <si>
    <t>空乘1832</t>
  </si>
  <si>
    <t>三号322</t>
  </si>
  <si>
    <t>文秘1831</t>
  </si>
  <si>
    <t>2号108</t>
  </si>
  <si>
    <t>3号324</t>
  </si>
  <si>
    <t>3号325</t>
  </si>
  <si>
    <t>3号327</t>
  </si>
  <si>
    <t>营销1831</t>
  </si>
  <si>
    <t>3号330</t>
  </si>
  <si>
    <t>3号332</t>
  </si>
  <si>
    <t>3号333</t>
  </si>
  <si>
    <t>2号122</t>
  </si>
  <si>
    <r>
      <t>1号5</t>
    </r>
    <r>
      <rPr>
        <b/>
        <sz val="10"/>
        <rFont val="宋体"/>
        <family val="3"/>
        <charset val="134"/>
      </rPr>
      <t>15</t>
    </r>
    <phoneticPr fontId="22" type="noConversion"/>
  </si>
  <si>
    <r>
      <t>2号</t>
    </r>
    <r>
      <rPr>
        <b/>
        <sz val="10"/>
        <rFont val="宋体"/>
        <family val="3"/>
        <charset val="134"/>
      </rPr>
      <t>513</t>
    </r>
    <phoneticPr fontId="22" type="noConversion"/>
  </si>
  <si>
    <r>
      <t>2号</t>
    </r>
    <r>
      <rPr>
        <b/>
        <sz val="10"/>
        <rFont val="宋体"/>
        <family val="3"/>
        <charset val="134"/>
      </rPr>
      <t>514</t>
    </r>
    <phoneticPr fontId="22" type="noConversion"/>
  </si>
  <si>
    <r>
      <t>2号</t>
    </r>
    <r>
      <rPr>
        <b/>
        <sz val="10"/>
        <rFont val="宋体"/>
        <family val="3"/>
        <charset val="134"/>
      </rPr>
      <t>512</t>
    </r>
    <phoneticPr fontId="22" type="noConversion"/>
  </si>
  <si>
    <t>2号541</t>
    <phoneticPr fontId="22" type="noConversion"/>
  </si>
  <si>
    <t>1号203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</si>
</sst>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9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b/>
      <sz val="18"/>
      <name val="宋体"/>
      <charset val="134"/>
    </font>
    <font>
      <b/>
      <sz val="10"/>
      <name val="Times New Roman"/>
      <family val="1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10"/>
      <name val="宋体"/>
      <charset val="134"/>
    </font>
    <font>
      <b/>
      <sz val="10"/>
      <color theme="1"/>
      <name val="宋体"/>
      <charset val="134"/>
    </font>
    <font>
      <b/>
      <sz val="10"/>
      <color indexed="44"/>
      <name val="Times New Roman"/>
      <family val="1"/>
    </font>
    <font>
      <b/>
      <sz val="10"/>
      <color indexed="8"/>
      <name val="Times New Roman"/>
      <family val="1"/>
    </font>
    <font>
      <sz val="11"/>
      <color theme="1"/>
      <name val="宋体"/>
      <charset val="134"/>
      <scheme val="minor"/>
    </font>
    <font>
      <b/>
      <sz val="18"/>
      <color indexed="44"/>
      <name val="Times New Roman"/>
      <family val="1"/>
    </font>
    <font>
      <b/>
      <sz val="10"/>
      <color indexed="22"/>
      <name val="Times New Roman"/>
      <family val="1"/>
    </font>
    <font>
      <b/>
      <sz val="10"/>
      <color indexed="22"/>
      <name val="宋体"/>
      <charset val="134"/>
    </font>
    <font>
      <sz val="12"/>
      <name val="宋体"/>
      <charset val="134"/>
    </font>
    <font>
      <sz val="11"/>
      <color rgb="FF9C0006"/>
      <name val="宋体"/>
      <charset val="134"/>
      <scheme val="minor"/>
    </font>
    <font>
      <sz val="11"/>
      <name val="宋体"/>
      <charset val="134"/>
    </font>
    <font>
      <sz val="9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7CE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0" fontId="19" fillId="0" borderId="0">
      <alignment vertical="center"/>
    </xf>
    <xf numFmtId="0" fontId="20" fillId="8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15" fillId="0" borderId="0" applyBorder="0">
      <alignment vertical="center"/>
    </xf>
    <xf numFmtId="0" fontId="21" fillId="0" borderId="0">
      <alignment vertical="center"/>
    </xf>
  </cellStyleXfs>
  <cellXfs count="8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 vertical="center"/>
    </xf>
    <xf numFmtId="0" fontId="0" fillId="0" borderId="0" xfId="0" applyBorder="1" applyAlignment="1"/>
    <xf numFmtId="0" fontId="0" fillId="4" borderId="0" xfId="0" applyFill="1" applyBorder="1" applyAlignment="1"/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9" fillId="7" borderId="1" xfId="2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4" borderId="0" xfId="0" applyFont="1" applyFill="1" applyBorder="1" applyAlignment="1">
      <alignment horizontal="center"/>
    </xf>
    <xf numFmtId="0" fontId="1" fillId="2" borderId="1" xfId="8" applyFont="1" applyFill="1" applyBorder="1" applyAlignment="1">
      <alignment horizontal="center"/>
    </xf>
    <xf numFmtId="0" fontId="7" fillId="0" borderId="1" xfId="8" applyFont="1" applyBorder="1" applyAlignment="1">
      <alignment horizontal="center"/>
    </xf>
    <xf numFmtId="0" fontId="1" fillId="0" borderId="1" xfId="3" applyFont="1" applyBorder="1" applyAlignment="1">
      <alignment horizontal="center"/>
    </xf>
    <xf numFmtId="0" fontId="1" fillId="2" borderId="1" xfId="3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7" fillId="0" borderId="1" xfId="3" applyFont="1" applyBorder="1" applyAlignment="1">
      <alignment horizontal="center"/>
    </xf>
    <xf numFmtId="0" fontId="1" fillId="2" borderId="1" xfId="5" applyFont="1" applyFill="1" applyBorder="1" applyAlignment="1">
      <alignment horizontal="center"/>
    </xf>
    <xf numFmtId="0" fontId="1" fillId="0" borderId="1" xfId="5" applyFont="1" applyBorder="1" applyAlignment="1">
      <alignment horizontal="center"/>
    </xf>
    <xf numFmtId="0" fontId="4" fillId="2" borderId="1" xfId="3" applyFont="1" applyFill="1" applyBorder="1" applyAlignment="1">
      <alignment horizontal="center"/>
    </xf>
    <xf numFmtId="0" fontId="4" fillId="2" borderId="1" xfId="8" applyFont="1" applyFill="1" applyBorder="1" applyAlignment="1">
      <alignment horizontal="center"/>
    </xf>
    <xf numFmtId="0" fontId="1" fillId="0" borderId="1" xfId="8" applyFont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7" fillId="2" borderId="1" xfId="3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1" fillId="0" borderId="1" xfId="4" applyFont="1" applyBorder="1" applyAlignment="1">
      <alignment horizontal="center"/>
    </xf>
    <xf numFmtId="0" fontId="7" fillId="0" borderId="1" xfId="4" applyFont="1" applyBorder="1" applyAlignment="1">
      <alignment horizontal="center"/>
    </xf>
    <xf numFmtId="0" fontId="1" fillId="0" borderId="1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15" fillId="0" borderId="1" xfId="7" applyBorder="1">
      <alignment vertical="center"/>
    </xf>
    <xf numFmtId="0" fontId="4" fillId="4" borderId="0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/>
    </xf>
    <xf numFmtId="0" fontId="16" fillId="4" borderId="0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1" fillId="0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" fillId="2" borderId="1" xfId="0" applyFont="1" applyFill="1" applyBorder="1" applyAlignment="1"/>
    <xf numFmtId="0" fontId="7" fillId="4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/>
    </xf>
  </cellXfs>
  <cellStyles count="9">
    <cellStyle name="差" xfId="2" builtinId="27"/>
    <cellStyle name="常规" xfId="0" builtinId="0"/>
    <cellStyle name="常规 2" xfId="5"/>
    <cellStyle name="常规 3" xfId="6"/>
    <cellStyle name="常规 5" xfId="7"/>
    <cellStyle name="常规 6" xfId="3"/>
    <cellStyle name="常规 7" xfId="8"/>
    <cellStyle name="常规 8" xfId="4"/>
    <cellStyle name="常规_2013-2014 (2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780"/>
  <sheetViews>
    <sheetView tabSelected="1" topLeftCell="A289" workbookViewId="0">
      <selection activeCell="D288" sqref="D288"/>
    </sheetView>
  </sheetViews>
  <sheetFormatPr defaultColWidth="9" defaultRowHeight="13.5"/>
  <cols>
    <col min="1" max="5" width="9" style="12"/>
    <col min="6" max="6" width="12" style="12" customWidth="1"/>
    <col min="7" max="7" width="13.25" style="12" customWidth="1"/>
    <col min="8" max="15" width="9" style="12"/>
    <col min="16" max="64" width="9" style="13"/>
    <col min="65" max="16384" width="9" style="12"/>
  </cols>
  <sheetData>
    <row r="1" spans="1:64" s="1" customFormat="1" ht="22.5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82"/>
      <c r="P1" s="25"/>
      <c r="Q1" s="25"/>
      <c r="R1" s="2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pans="1:64" s="1" customFormat="1" ht="12">
      <c r="A2" s="14" t="s">
        <v>1</v>
      </c>
      <c r="B2" s="15" t="s">
        <v>2</v>
      </c>
      <c r="C2" s="15">
        <v>26</v>
      </c>
      <c r="D2" s="15" t="s">
        <v>3</v>
      </c>
      <c r="E2" s="16" t="s">
        <v>4</v>
      </c>
      <c r="F2" s="15" t="s">
        <v>5</v>
      </c>
      <c r="G2" s="17">
        <f>(A4*A5+B4*B5+C4*C5+D4*D5+E4*E5+F4*F5+G4*G5+H4*H5)/C2</f>
        <v>72.461538461538467</v>
      </c>
      <c r="H2" s="15"/>
      <c r="I2" s="15"/>
      <c r="J2" s="15"/>
      <c r="K2" s="15"/>
      <c r="L2" s="15"/>
      <c r="M2" s="15"/>
      <c r="N2" s="15"/>
      <c r="O2" s="1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</row>
    <row r="3" spans="1:64" s="1" customFormat="1" ht="12">
      <c r="A3" s="15" t="s">
        <v>6</v>
      </c>
      <c r="B3" s="15" t="s">
        <v>7</v>
      </c>
      <c r="C3" s="15" t="s">
        <v>8</v>
      </c>
      <c r="D3" s="15" t="s">
        <v>9</v>
      </c>
      <c r="E3" s="15" t="s">
        <v>10</v>
      </c>
      <c r="F3" s="15"/>
      <c r="G3" s="18"/>
      <c r="H3" s="18"/>
      <c r="I3" s="15"/>
      <c r="J3" s="15"/>
      <c r="K3" s="15"/>
      <c r="L3" s="15"/>
      <c r="M3" s="15"/>
      <c r="N3" s="15"/>
      <c r="O3" s="1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</row>
    <row r="4" spans="1:64" s="1" customFormat="1" ht="12">
      <c r="A4" s="15">
        <v>4</v>
      </c>
      <c r="B4" s="15">
        <v>6</v>
      </c>
      <c r="C4" s="15">
        <v>6</v>
      </c>
      <c r="D4" s="15">
        <v>6</v>
      </c>
      <c r="E4" s="15">
        <v>4</v>
      </c>
      <c r="F4" s="15"/>
      <c r="G4" s="18"/>
      <c r="H4" s="18"/>
      <c r="I4" s="15"/>
      <c r="J4" s="15"/>
      <c r="K4" s="15"/>
      <c r="L4" s="15"/>
      <c r="M4" s="15"/>
      <c r="N4" s="15"/>
      <c r="O4" s="1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</row>
    <row r="5" spans="1:64" s="2" customFormat="1" ht="12">
      <c r="A5" s="19">
        <v>68</v>
      </c>
      <c r="B5" s="19">
        <v>79</v>
      </c>
      <c r="C5" s="19">
        <v>86</v>
      </c>
      <c r="D5" s="19">
        <v>41</v>
      </c>
      <c r="E5" s="19">
        <v>94</v>
      </c>
      <c r="F5" s="19"/>
      <c r="G5" s="19"/>
      <c r="H5" s="19"/>
      <c r="I5" s="19"/>
      <c r="J5" s="19"/>
      <c r="K5" s="19"/>
      <c r="L5" s="19"/>
      <c r="M5" s="19"/>
      <c r="N5" s="19"/>
      <c r="O5" s="19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</row>
    <row r="6" spans="1:64" s="1" customFormat="1" ht="1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s="1" customFormat="1" ht="12">
      <c r="A7" s="14" t="s">
        <v>11</v>
      </c>
      <c r="B7" s="15" t="s">
        <v>2</v>
      </c>
      <c r="C7" s="15">
        <v>11</v>
      </c>
      <c r="D7" s="15" t="s">
        <v>3</v>
      </c>
      <c r="E7" s="15" t="s">
        <v>12</v>
      </c>
      <c r="F7" s="15" t="s">
        <v>5</v>
      </c>
      <c r="G7" s="17">
        <f>(A9*A10+B9*B10+C9*C10+D9*D10+E9*E10+F9*F10+G9*G10+H9*H10)/C7</f>
        <v>91.454545454545453</v>
      </c>
      <c r="H7" s="15"/>
      <c r="I7" s="15"/>
      <c r="J7" s="15"/>
      <c r="K7" s="15"/>
      <c r="L7" s="15"/>
      <c r="M7" s="15"/>
      <c r="N7" s="15"/>
      <c r="O7" s="1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</row>
    <row r="8" spans="1:64" s="1" customFormat="1" ht="12">
      <c r="A8" s="15" t="s">
        <v>13</v>
      </c>
      <c r="B8" s="15" t="s">
        <v>14</v>
      </c>
      <c r="C8" s="15"/>
      <c r="D8" s="15"/>
      <c r="E8" s="15"/>
      <c r="F8" s="15"/>
      <c r="G8" s="18"/>
      <c r="H8" s="18"/>
      <c r="I8" s="15"/>
      <c r="J8" s="15"/>
      <c r="K8" s="15"/>
      <c r="L8" s="15"/>
      <c r="M8" s="15"/>
      <c r="N8" s="15"/>
      <c r="O8" s="1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</row>
    <row r="9" spans="1:64" s="1" customFormat="1" ht="12">
      <c r="A9" s="18">
        <v>6</v>
      </c>
      <c r="B9" s="15">
        <v>5</v>
      </c>
      <c r="C9" s="15"/>
      <c r="D9" s="15"/>
      <c r="E9" s="15"/>
      <c r="F9" s="15"/>
      <c r="G9" s="18"/>
      <c r="H9" s="15"/>
      <c r="I9" s="15"/>
      <c r="J9" s="15"/>
      <c r="K9" s="15"/>
      <c r="L9" s="15"/>
      <c r="M9" s="15"/>
      <c r="N9" s="15"/>
      <c r="O9" s="1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</row>
    <row r="10" spans="1:64" s="2" customFormat="1" ht="12">
      <c r="A10" s="19">
        <v>91</v>
      </c>
      <c r="B10" s="19">
        <v>92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</row>
    <row r="11" spans="1:64" s="1" customFormat="1" ht="12">
      <c r="A11" s="15"/>
      <c r="B11" s="15"/>
      <c r="C11" s="15"/>
      <c r="D11" s="15"/>
      <c r="E11" s="15"/>
      <c r="F11" s="15"/>
      <c r="G11" s="18"/>
      <c r="H11" s="15"/>
      <c r="I11" s="15"/>
      <c r="J11" s="15"/>
      <c r="K11" s="15"/>
      <c r="L11" s="15"/>
      <c r="M11" s="15"/>
      <c r="N11" s="15"/>
      <c r="O11" s="1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</row>
    <row r="12" spans="1:64" s="1" customFormat="1" ht="12">
      <c r="A12" s="14" t="s">
        <v>15</v>
      </c>
      <c r="B12" s="15" t="s">
        <v>2</v>
      </c>
      <c r="C12" s="15">
        <v>12</v>
      </c>
      <c r="D12" s="15" t="s">
        <v>3</v>
      </c>
      <c r="E12" s="15" t="s">
        <v>16</v>
      </c>
      <c r="F12" s="15" t="s">
        <v>5</v>
      </c>
      <c r="G12" s="17">
        <f>(A14*A15+B14*B15+C14*C15+D14*D15+E14*E15+F14*F15+G14*G15+H14*H15)/C12</f>
        <v>63.5</v>
      </c>
      <c r="H12" s="15"/>
      <c r="I12" s="15"/>
      <c r="J12" s="15"/>
      <c r="K12" s="15"/>
      <c r="L12" s="15"/>
      <c r="M12" s="15"/>
      <c r="N12" s="15"/>
      <c r="O12" s="1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</row>
    <row r="13" spans="1:64" s="1" customFormat="1" ht="12">
      <c r="A13" s="15" t="s">
        <v>17</v>
      </c>
      <c r="B13" s="15" t="s">
        <v>18</v>
      </c>
      <c r="C13" s="15"/>
      <c r="D13" s="15"/>
      <c r="E13" s="15"/>
      <c r="F13" s="15"/>
      <c r="G13" s="18"/>
      <c r="H13" s="18"/>
      <c r="I13" s="15"/>
      <c r="J13" s="15"/>
      <c r="K13" s="15"/>
      <c r="L13" s="15"/>
      <c r="M13" s="15"/>
      <c r="N13" s="15"/>
      <c r="O13" s="1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</row>
    <row r="14" spans="1:64" s="1" customFormat="1" ht="12">
      <c r="A14" s="15">
        <v>6</v>
      </c>
      <c r="B14" s="15">
        <v>6</v>
      </c>
      <c r="C14" s="15"/>
      <c r="D14" s="15"/>
      <c r="E14" s="15"/>
      <c r="F14" s="18"/>
      <c r="G14" s="18"/>
      <c r="H14" s="15"/>
      <c r="I14" s="15"/>
      <c r="J14" s="15"/>
      <c r="K14" s="15"/>
      <c r="L14" s="15"/>
      <c r="M14" s="15"/>
      <c r="N14" s="15"/>
      <c r="O14" s="1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</row>
    <row r="15" spans="1:64" s="2" customFormat="1" ht="12">
      <c r="A15" s="19">
        <v>69</v>
      </c>
      <c r="B15" s="19">
        <v>58</v>
      </c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</row>
    <row r="16" spans="1:64" s="1" customFormat="1" ht="1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</row>
    <row r="17" spans="1:64" s="1" customFormat="1" ht="12">
      <c r="A17" s="14" t="s">
        <v>19</v>
      </c>
      <c r="B17" s="15" t="s">
        <v>2</v>
      </c>
      <c r="C17" s="15">
        <v>32</v>
      </c>
      <c r="D17" s="15" t="s">
        <v>3</v>
      </c>
      <c r="E17" s="15" t="s">
        <v>20</v>
      </c>
      <c r="F17" s="15" t="s">
        <v>5</v>
      </c>
      <c r="G17" s="17">
        <f>(A19*A20+B19*B20+C19*C20+D19*D20+E19*E20+F19*F20+G19*G20+H19*H20)/C17</f>
        <v>81.53125</v>
      </c>
      <c r="H17" s="20"/>
      <c r="I17" s="15"/>
      <c r="J17" s="15"/>
      <c r="K17" s="15"/>
      <c r="L17" s="15"/>
      <c r="M17" s="15"/>
      <c r="N17" s="15"/>
      <c r="O17" s="1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</row>
    <row r="18" spans="1:64" s="3" customFormat="1" ht="12">
      <c r="A18" s="15" t="s">
        <v>21</v>
      </c>
      <c r="B18" s="15" t="s">
        <v>22</v>
      </c>
      <c r="C18" s="15" t="s">
        <v>23</v>
      </c>
      <c r="D18" s="15" t="s">
        <v>24</v>
      </c>
      <c r="E18" s="15" t="s">
        <v>13</v>
      </c>
      <c r="F18" s="15" t="s">
        <v>25</v>
      </c>
      <c r="G18" s="15"/>
      <c r="H18" s="15"/>
      <c r="I18" s="15"/>
      <c r="J18" s="18"/>
      <c r="K18" s="18"/>
      <c r="L18" s="18"/>
      <c r="M18" s="18"/>
      <c r="N18" s="22"/>
      <c r="O18" s="22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</row>
    <row r="19" spans="1:64" s="3" customFormat="1" ht="12.75">
      <c r="A19" s="15">
        <v>6</v>
      </c>
      <c r="B19" s="15">
        <v>5</v>
      </c>
      <c r="C19" s="15">
        <v>6</v>
      </c>
      <c r="D19" s="15">
        <v>5</v>
      </c>
      <c r="E19" s="15">
        <v>6</v>
      </c>
      <c r="F19" s="15">
        <v>4</v>
      </c>
      <c r="G19" s="21"/>
      <c r="H19" s="21"/>
      <c r="I19" s="15"/>
      <c r="J19" s="18"/>
      <c r="K19" s="18"/>
      <c r="L19" s="18"/>
      <c r="M19" s="18"/>
      <c r="N19" s="22"/>
      <c r="O19" s="22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</row>
    <row r="20" spans="1:64" s="2" customFormat="1" ht="12">
      <c r="A20" s="19">
        <v>58</v>
      </c>
      <c r="B20" s="19">
        <v>85</v>
      </c>
      <c r="C20" s="19">
        <v>88</v>
      </c>
      <c r="D20" s="19">
        <v>78</v>
      </c>
      <c r="E20" s="19">
        <v>91</v>
      </c>
      <c r="F20" s="19">
        <v>93</v>
      </c>
      <c r="G20" s="19"/>
      <c r="H20" s="19"/>
      <c r="I20" s="19"/>
      <c r="J20" s="19"/>
      <c r="K20" s="19"/>
      <c r="L20" s="19"/>
      <c r="M20" s="19"/>
      <c r="N20" s="19"/>
      <c r="O20" s="19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</row>
    <row r="21" spans="1:64" s="3" customFormat="1" ht="12">
      <c r="A21" s="22"/>
      <c r="B21" s="22"/>
      <c r="C21" s="22"/>
      <c r="D21" s="22"/>
      <c r="E21" s="22"/>
      <c r="F21" s="22"/>
      <c r="G21" s="22"/>
      <c r="H21" s="15"/>
      <c r="I21" s="15"/>
      <c r="J21" s="15"/>
      <c r="K21" s="18"/>
      <c r="L21" s="18"/>
      <c r="M21" s="18"/>
      <c r="N21" s="22"/>
      <c r="O21" s="22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</row>
    <row r="22" spans="1:64" s="1" customFormat="1" ht="12">
      <c r="A22" s="14" t="s">
        <v>26</v>
      </c>
      <c r="B22" s="15" t="s">
        <v>2</v>
      </c>
      <c r="C22" s="15">
        <f>SUM(A24:E24)</f>
        <v>24</v>
      </c>
      <c r="D22" s="15" t="s">
        <v>3</v>
      </c>
      <c r="E22" s="15" t="s">
        <v>27</v>
      </c>
      <c r="F22" s="15" t="s">
        <v>5</v>
      </c>
      <c r="G22" s="17">
        <f>(A24*A25+B24*B25+C24*C25+D24*D25+E24*E25+F24*F25+G24*G25+H24*H25)/C22</f>
        <v>86.458333333333329</v>
      </c>
      <c r="H22" s="15"/>
      <c r="I22" s="15"/>
      <c r="J22" s="15"/>
      <c r="K22" s="15"/>
      <c r="L22" s="15"/>
      <c r="M22" s="15"/>
      <c r="N22" s="15"/>
      <c r="O22" s="1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</row>
    <row r="23" spans="1:64" s="3" customFormat="1" ht="12">
      <c r="A23" s="15" t="s">
        <v>28</v>
      </c>
      <c r="B23" s="15" t="s">
        <v>29</v>
      </c>
      <c r="C23" s="15" t="s">
        <v>30</v>
      </c>
      <c r="D23" s="15" t="s">
        <v>31</v>
      </c>
      <c r="E23" s="15" t="s">
        <v>25</v>
      </c>
      <c r="F23" s="15"/>
      <c r="G23" s="15"/>
      <c r="H23" s="15"/>
      <c r="I23" s="15"/>
      <c r="J23" s="18"/>
      <c r="K23" s="18"/>
      <c r="L23" s="18"/>
      <c r="M23" s="18"/>
      <c r="N23" s="22"/>
      <c r="O23" s="22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</row>
    <row r="24" spans="1:64" s="3" customFormat="1" ht="12">
      <c r="A24" s="15">
        <v>6</v>
      </c>
      <c r="B24" s="15">
        <v>5</v>
      </c>
      <c r="C24" s="15">
        <v>5</v>
      </c>
      <c r="D24" s="15">
        <v>6</v>
      </c>
      <c r="E24" s="15">
        <v>2</v>
      </c>
      <c r="F24" s="15"/>
      <c r="G24" s="15"/>
      <c r="H24" s="15"/>
      <c r="I24" s="15"/>
      <c r="J24" s="18"/>
      <c r="K24" s="18"/>
      <c r="L24" s="18"/>
      <c r="M24" s="18"/>
      <c r="N24" s="22"/>
      <c r="O24" s="22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</row>
    <row r="25" spans="1:64" s="2" customFormat="1" ht="12">
      <c r="A25" s="19">
        <v>80</v>
      </c>
      <c r="B25" s="19">
        <v>85</v>
      </c>
      <c r="C25" s="19">
        <v>96</v>
      </c>
      <c r="D25" s="19">
        <v>84</v>
      </c>
      <c r="E25" s="19">
        <v>93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</row>
    <row r="26" spans="1:64" s="3" customFormat="1" ht="12">
      <c r="A26" s="22"/>
      <c r="B26" s="22"/>
      <c r="C26" s="22"/>
      <c r="D26" s="22"/>
      <c r="E26" s="22"/>
      <c r="F26" s="22"/>
      <c r="G26" s="22"/>
      <c r="H26" s="15"/>
      <c r="I26" s="15"/>
      <c r="J26" s="18"/>
      <c r="K26" s="18"/>
      <c r="L26" s="18"/>
      <c r="M26" s="18"/>
      <c r="N26" s="22"/>
      <c r="O26" s="22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</row>
    <row r="27" spans="1:64" s="1" customFormat="1" ht="12">
      <c r="A27" s="14" t="s">
        <v>32</v>
      </c>
      <c r="B27" s="15" t="s">
        <v>2</v>
      </c>
      <c r="C27" s="15">
        <f>SUM(A29:D29)</f>
        <v>23</v>
      </c>
      <c r="D27" s="15" t="s">
        <v>3</v>
      </c>
      <c r="E27" s="15" t="s">
        <v>33</v>
      </c>
      <c r="F27" s="15" t="s">
        <v>5</v>
      </c>
      <c r="G27" s="17">
        <f>(A29*A30+B29*B30+C29*C30+D29*D30+E29*E30+F29*F30+G29*G30)/C27</f>
        <v>86.826086956521735</v>
      </c>
      <c r="H27" s="15"/>
      <c r="I27" s="15"/>
      <c r="J27" s="15"/>
      <c r="K27" s="15"/>
      <c r="L27" s="15"/>
      <c r="M27" s="15"/>
      <c r="N27" s="15"/>
      <c r="O27" s="1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</row>
    <row r="28" spans="1:64" s="3" customFormat="1">
      <c r="A28" s="15" t="s">
        <v>34</v>
      </c>
      <c r="B28" s="15" t="s">
        <v>35</v>
      </c>
      <c r="C28" s="15" t="s">
        <v>36</v>
      </c>
      <c r="D28" s="23" t="s">
        <v>37</v>
      </c>
      <c r="E28" s="24"/>
      <c r="F28" s="15"/>
      <c r="G28" s="15"/>
      <c r="H28" s="15"/>
      <c r="I28" s="15"/>
      <c r="J28" s="15"/>
      <c r="K28" s="15"/>
      <c r="L28" s="15"/>
      <c r="M28" s="15"/>
      <c r="N28" s="22"/>
      <c r="O28" s="22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</row>
    <row r="29" spans="1:64" s="3" customFormat="1" ht="12.75">
      <c r="A29" s="15">
        <v>5</v>
      </c>
      <c r="B29" s="15">
        <v>6</v>
      </c>
      <c r="C29" s="15">
        <v>6</v>
      </c>
      <c r="D29" s="18">
        <v>6</v>
      </c>
      <c r="E29" s="18"/>
      <c r="F29" s="15"/>
      <c r="G29" s="15"/>
      <c r="H29" s="15"/>
      <c r="I29" s="15"/>
      <c r="J29" s="18"/>
      <c r="K29" s="18"/>
      <c r="L29" s="18"/>
      <c r="M29" s="21"/>
      <c r="N29" s="22"/>
      <c r="O29" s="22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</row>
    <row r="30" spans="1:64" s="2" customFormat="1" ht="12">
      <c r="A30" s="19">
        <v>85</v>
      </c>
      <c r="B30" s="19">
        <v>86</v>
      </c>
      <c r="C30" s="19">
        <v>86</v>
      </c>
      <c r="D30" s="19">
        <v>90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</row>
    <row r="31" spans="1:64" s="3" customFormat="1" ht="12.75">
      <c r="A31" s="15"/>
      <c r="B31" s="15"/>
      <c r="C31" s="15"/>
      <c r="D31" s="15"/>
      <c r="E31" s="15"/>
      <c r="F31" s="15"/>
      <c r="G31" s="15"/>
      <c r="H31" s="15"/>
      <c r="I31" s="18"/>
      <c r="J31" s="18"/>
      <c r="K31" s="18"/>
      <c r="L31" s="21"/>
      <c r="M31" s="15"/>
      <c r="N31" s="22"/>
      <c r="O31" s="22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</row>
    <row r="32" spans="1:64" s="1" customFormat="1" ht="12.75">
      <c r="A32" s="14" t="s">
        <v>38</v>
      </c>
      <c r="B32" s="15" t="s">
        <v>2</v>
      </c>
      <c r="C32" s="15">
        <v>22</v>
      </c>
      <c r="D32" s="15" t="s">
        <v>3</v>
      </c>
      <c r="E32" s="15" t="s">
        <v>39</v>
      </c>
      <c r="F32" s="15" t="s">
        <v>5</v>
      </c>
      <c r="G32" s="17">
        <f>(A34*A35+B34*B35+C34*C35+D34*D35+E34*E35+F34*F35+G34*G35)/C32</f>
        <v>87.227272727272734</v>
      </c>
      <c r="H32" s="15"/>
      <c r="I32" s="15"/>
      <c r="J32" s="15"/>
      <c r="K32" s="15"/>
      <c r="L32" s="15"/>
      <c r="M32" s="26"/>
      <c r="N32" s="15"/>
      <c r="O32" s="1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</row>
    <row r="33" spans="1:64" s="3" customFormat="1" ht="12.75">
      <c r="A33" s="15" t="s">
        <v>40</v>
      </c>
      <c r="B33" s="15" t="s">
        <v>41</v>
      </c>
      <c r="C33" s="15" t="s">
        <v>42</v>
      </c>
      <c r="D33" s="15" t="s">
        <v>43</v>
      </c>
      <c r="E33" s="15"/>
      <c r="F33" s="15"/>
      <c r="G33" s="15"/>
      <c r="H33" s="15"/>
      <c r="I33" s="15"/>
      <c r="J33" s="15"/>
      <c r="K33" s="15"/>
      <c r="L33" s="15"/>
      <c r="M33" s="26"/>
      <c r="N33" s="22"/>
      <c r="O33" s="22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</row>
    <row r="34" spans="1:64" s="3" customFormat="1" ht="12.75">
      <c r="A34" s="15">
        <v>6</v>
      </c>
      <c r="B34" s="15">
        <v>5</v>
      </c>
      <c r="C34" s="18">
        <v>6</v>
      </c>
      <c r="D34" s="15">
        <v>5</v>
      </c>
      <c r="E34" s="15"/>
      <c r="F34" s="15"/>
      <c r="G34" s="15"/>
      <c r="H34" s="15"/>
      <c r="I34" s="15"/>
      <c r="J34" s="18"/>
      <c r="K34" s="18"/>
      <c r="L34" s="18"/>
      <c r="M34" s="21"/>
      <c r="N34" s="22"/>
      <c r="O34" s="22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</row>
    <row r="35" spans="1:64" s="2" customFormat="1" ht="12">
      <c r="A35" s="19">
        <v>93</v>
      </c>
      <c r="B35" s="19">
        <v>84</v>
      </c>
      <c r="C35" s="19">
        <v>76</v>
      </c>
      <c r="D35" s="19">
        <v>97</v>
      </c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  <c r="BI35" s="5"/>
      <c r="BJ35" s="5"/>
      <c r="BK35" s="5"/>
      <c r="BL35" s="5"/>
    </row>
    <row r="36" spans="1:64" s="3" customFormat="1" ht="12.75">
      <c r="A36" s="15"/>
      <c r="B36" s="15"/>
      <c r="C36" s="15"/>
      <c r="D36" s="15"/>
      <c r="E36" s="15"/>
      <c r="F36" s="15"/>
      <c r="G36" s="15"/>
      <c r="H36" s="15"/>
      <c r="I36" s="21"/>
      <c r="J36" s="15"/>
      <c r="K36" s="15"/>
      <c r="L36" s="18"/>
      <c r="M36" s="18"/>
      <c r="N36" s="22"/>
      <c r="O36" s="22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  <c r="BI36" s="5"/>
      <c r="BJ36" s="5"/>
      <c r="BK36" s="5"/>
      <c r="BL36" s="5"/>
    </row>
    <row r="37" spans="1:64" s="1" customFormat="1" ht="12.75">
      <c r="A37" s="14" t="s">
        <v>44</v>
      </c>
      <c r="B37" s="15" t="s">
        <v>2</v>
      </c>
      <c r="C37" s="15">
        <f>SUM(A39:E39)</f>
        <v>27</v>
      </c>
      <c r="D37" s="15" t="s">
        <v>3</v>
      </c>
      <c r="E37" s="15" t="s">
        <v>45</v>
      </c>
      <c r="F37" s="15" t="s">
        <v>5</v>
      </c>
      <c r="G37" s="17">
        <f>(A39*A40+B39*B40+C39*C40+D39*D40+E39*E40+F39*F40+G39*G40)/C37</f>
        <v>88.888888888888886</v>
      </c>
      <c r="H37" s="15"/>
      <c r="I37" s="15"/>
      <c r="J37" s="15"/>
      <c r="K37" s="26"/>
      <c r="L37" s="15"/>
      <c r="M37" s="15"/>
      <c r="N37" s="15"/>
      <c r="O37" s="1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</row>
    <row r="38" spans="1:64" s="3" customFormat="1" ht="12">
      <c r="A38" s="15" t="s">
        <v>46</v>
      </c>
      <c r="B38" s="15" t="s">
        <v>47</v>
      </c>
      <c r="C38" s="15" t="s">
        <v>48</v>
      </c>
      <c r="D38" s="15" t="s">
        <v>49</v>
      </c>
      <c r="E38" s="15" t="s">
        <v>50</v>
      </c>
      <c r="F38" s="20"/>
      <c r="G38" s="15"/>
      <c r="H38" s="22"/>
      <c r="I38" s="22"/>
      <c r="J38" s="22"/>
      <c r="K38" s="22"/>
      <c r="L38" s="22"/>
      <c r="M38" s="22"/>
      <c r="N38" s="22"/>
      <c r="O38" s="22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  <c r="BI38" s="5"/>
      <c r="BJ38" s="5"/>
      <c r="BK38" s="5"/>
      <c r="BL38" s="5"/>
    </row>
    <row r="39" spans="1:64" s="3" customFormat="1" ht="12">
      <c r="A39" s="15">
        <v>6</v>
      </c>
      <c r="B39" s="15">
        <v>6</v>
      </c>
      <c r="C39" s="15">
        <v>6</v>
      </c>
      <c r="D39" s="15">
        <v>6</v>
      </c>
      <c r="E39" s="15">
        <v>3</v>
      </c>
      <c r="F39" s="18"/>
      <c r="G39" s="18"/>
      <c r="H39" s="15"/>
      <c r="I39" s="15"/>
      <c r="J39" s="18"/>
      <c r="K39" s="18"/>
      <c r="L39" s="18"/>
      <c r="M39" s="22"/>
      <c r="N39" s="22"/>
      <c r="O39" s="22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  <c r="BI39" s="5"/>
      <c r="BJ39" s="5"/>
      <c r="BK39" s="5"/>
      <c r="BL39" s="5"/>
    </row>
    <row r="40" spans="1:64" s="2" customFormat="1" ht="12">
      <c r="A40" s="19">
        <v>85</v>
      </c>
      <c r="B40" s="19">
        <v>87</v>
      </c>
      <c r="C40" s="19">
        <v>87</v>
      </c>
      <c r="D40" s="19">
        <v>94</v>
      </c>
      <c r="E40" s="19">
        <v>94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</row>
    <row r="41" spans="1:64" s="3" customFormat="1" ht="12">
      <c r="A41" s="15"/>
      <c r="B41" s="15"/>
      <c r="C41" s="15"/>
      <c r="D41" s="15"/>
      <c r="E41" s="15"/>
      <c r="F41" s="15"/>
      <c r="G41" s="15"/>
      <c r="H41" s="15"/>
      <c r="I41" s="15"/>
      <c r="J41" s="18"/>
      <c r="K41" s="18"/>
      <c r="L41" s="18"/>
      <c r="M41" s="18"/>
      <c r="N41" s="22"/>
      <c r="O41" s="22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</row>
    <row r="42" spans="1:64" s="1" customFormat="1" ht="12">
      <c r="A42" s="14" t="s">
        <v>51</v>
      </c>
      <c r="B42" s="15" t="s">
        <v>2</v>
      </c>
      <c r="C42" s="15">
        <v>27</v>
      </c>
      <c r="D42" s="15" t="s">
        <v>3</v>
      </c>
      <c r="E42" s="15" t="s">
        <v>52</v>
      </c>
      <c r="F42" s="15" t="s">
        <v>5</v>
      </c>
      <c r="G42" s="17">
        <f>(A44*A45+B44*B45+C44*C45+D44*D45+E44*E45+F44*F45+G44*G45)/C42</f>
        <v>90.148148148148152</v>
      </c>
      <c r="H42" s="15"/>
      <c r="I42" s="15"/>
      <c r="J42" s="15"/>
      <c r="K42" s="15"/>
      <c r="L42" s="15"/>
      <c r="M42" s="15"/>
      <c r="N42" s="15"/>
      <c r="O42" s="1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</row>
    <row r="43" spans="1:64" s="1" customFormat="1" ht="12">
      <c r="A43" s="22" t="s">
        <v>53</v>
      </c>
      <c r="B43" s="22" t="s">
        <v>54</v>
      </c>
      <c r="C43" s="15" t="s">
        <v>55</v>
      </c>
      <c r="D43" s="15" t="s">
        <v>56</v>
      </c>
      <c r="E43" s="15" t="s">
        <v>57</v>
      </c>
      <c r="F43" s="15"/>
      <c r="G43" s="15"/>
      <c r="H43" s="15"/>
      <c r="I43" s="15"/>
      <c r="J43" s="15"/>
      <c r="K43" s="22"/>
      <c r="L43" s="22"/>
      <c r="M43" s="22"/>
      <c r="N43" s="22"/>
      <c r="O43" s="22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</row>
    <row r="44" spans="1:64" s="1" customFormat="1" ht="12.75">
      <c r="A44" s="15">
        <v>6</v>
      </c>
      <c r="B44" s="15">
        <v>5</v>
      </c>
      <c r="C44" s="15">
        <v>5</v>
      </c>
      <c r="D44" s="15">
        <v>6</v>
      </c>
      <c r="E44" s="15">
        <v>5</v>
      </c>
      <c r="F44" s="15"/>
      <c r="G44" s="15"/>
      <c r="H44" s="15"/>
      <c r="I44" s="15"/>
      <c r="J44" s="18"/>
      <c r="K44" s="18"/>
      <c r="L44" s="18"/>
      <c r="M44" s="21"/>
      <c r="N44" s="22"/>
      <c r="O44" s="22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</row>
    <row r="45" spans="1:64" s="2" customFormat="1" ht="12">
      <c r="A45" s="19">
        <v>96</v>
      </c>
      <c r="B45" s="19">
        <v>92</v>
      </c>
      <c r="C45" s="19">
        <v>95</v>
      </c>
      <c r="D45" s="19">
        <v>78</v>
      </c>
      <c r="E45" s="19">
        <v>91</v>
      </c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</row>
    <row r="46" spans="1:64" s="1" customFormat="1" ht="12">
      <c r="A46" s="15"/>
      <c r="B46" s="15"/>
      <c r="C46" s="15"/>
      <c r="D46" s="15"/>
      <c r="E46" s="15"/>
      <c r="F46" s="15"/>
      <c r="G46" s="15"/>
      <c r="H46" s="15"/>
      <c r="I46" s="18"/>
      <c r="J46" s="18"/>
      <c r="K46" s="18"/>
      <c r="L46" s="15"/>
      <c r="M46" s="15"/>
      <c r="N46" s="15"/>
      <c r="O46" s="1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</row>
    <row r="47" spans="1:64" s="1" customFormat="1" ht="12.75">
      <c r="A47" s="14" t="s">
        <v>58</v>
      </c>
      <c r="B47" s="15" t="s">
        <v>2</v>
      </c>
      <c r="C47" s="15">
        <v>18</v>
      </c>
      <c r="D47" s="15" t="s">
        <v>3</v>
      </c>
      <c r="E47" s="15" t="s">
        <v>59</v>
      </c>
      <c r="F47" s="15" t="s">
        <v>5</v>
      </c>
      <c r="G47" s="17">
        <f>(A49*A50+B49*B50+C49*C50+D49*D50+E49*E50+F49*F50+G49*G50+H49*H50)/C47</f>
        <v>95.666666666666671</v>
      </c>
      <c r="H47" s="15"/>
      <c r="I47" s="15"/>
      <c r="J47" s="15"/>
      <c r="K47" s="15"/>
      <c r="L47" s="15"/>
      <c r="M47" s="26"/>
      <c r="N47" s="15"/>
      <c r="O47" s="1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</row>
    <row r="48" spans="1:64" s="1" customFormat="1" ht="12.75">
      <c r="A48" s="15" t="s">
        <v>60</v>
      </c>
      <c r="B48" s="15" t="s">
        <v>61</v>
      </c>
      <c r="C48" s="15" t="s">
        <v>62</v>
      </c>
      <c r="D48" s="15"/>
      <c r="E48" s="15"/>
      <c r="F48" s="15"/>
      <c r="G48" s="15"/>
      <c r="H48" s="15"/>
      <c r="I48" s="15"/>
      <c r="J48" s="15"/>
      <c r="K48" s="15"/>
      <c r="L48" s="15"/>
      <c r="M48" s="26"/>
      <c r="N48" s="15"/>
      <c r="O48" s="1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</row>
    <row r="49" spans="1:64" s="1" customFormat="1" ht="12">
      <c r="A49" s="15">
        <v>6</v>
      </c>
      <c r="B49" s="15">
        <v>6</v>
      </c>
      <c r="C49" s="15">
        <v>6</v>
      </c>
      <c r="D49" s="15"/>
      <c r="E49" s="15"/>
      <c r="F49" s="15"/>
      <c r="G49" s="15"/>
      <c r="H49" s="15"/>
      <c r="I49" s="15"/>
      <c r="J49" s="15"/>
      <c r="K49" s="15"/>
      <c r="L49" s="15"/>
      <c r="M49" s="18"/>
      <c r="N49" s="15"/>
      <c r="O49" s="1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</row>
    <row r="50" spans="1:64" s="2" customFormat="1" ht="12">
      <c r="A50" s="19">
        <v>95</v>
      </c>
      <c r="B50" s="19">
        <v>95</v>
      </c>
      <c r="C50" s="19">
        <v>97</v>
      </c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64" s="1" customFormat="1" ht="1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8"/>
      <c r="N51" s="15"/>
      <c r="O51" s="1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  <c r="AU51" s="5"/>
      <c r="AV51" s="5"/>
      <c r="AW51" s="5"/>
      <c r="AX51" s="5"/>
      <c r="AY51" s="5"/>
      <c r="AZ51" s="5"/>
      <c r="BA51" s="5"/>
      <c r="BB51" s="5"/>
      <c r="BC51" s="5"/>
      <c r="BD51" s="5"/>
      <c r="BE51" s="5"/>
      <c r="BF51" s="5"/>
      <c r="BG51" s="5"/>
      <c r="BH51" s="5"/>
      <c r="BI51" s="5"/>
      <c r="BJ51" s="5"/>
      <c r="BK51" s="5"/>
      <c r="BL51" s="5"/>
    </row>
    <row r="52" spans="1:64" s="1" customFormat="1" ht="12">
      <c r="A52" s="14" t="s">
        <v>63</v>
      </c>
      <c r="B52" s="15" t="s">
        <v>2</v>
      </c>
      <c r="C52" s="15">
        <v>24</v>
      </c>
      <c r="D52" s="15" t="s">
        <v>3</v>
      </c>
      <c r="E52" s="15" t="s">
        <v>59</v>
      </c>
      <c r="F52" s="15" t="s">
        <v>5</v>
      </c>
      <c r="G52" s="17">
        <f>(A54*A55+B54*B55+C54*C55+D54*D55+E54*E55+F54*F55+G54*G55+H54*H55)/C52</f>
        <v>93.5</v>
      </c>
      <c r="H52" s="15"/>
      <c r="I52" s="15"/>
      <c r="J52" s="15"/>
      <c r="K52" s="15"/>
      <c r="L52" s="15"/>
      <c r="M52" s="15"/>
      <c r="N52" s="15"/>
      <c r="O52" s="1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  <c r="AU52" s="5"/>
      <c r="AV52" s="5"/>
      <c r="AW52" s="5"/>
      <c r="AX52" s="5"/>
      <c r="AY52" s="5"/>
      <c r="AZ52" s="5"/>
      <c r="BA52" s="5"/>
      <c r="BB52" s="5"/>
      <c r="BC52" s="5"/>
      <c r="BD52" s="5"/>
      <c r="BE52" s="5"/>
      <c r="BF52" s="5"/>
      <c r="BG52" s="5"/>
      <c r="BH52" s="5"/>
      <c r="BI52" s="5"/>
      <c r="BJ52" s="5"/>
      <c r="BK52" s="5"/>
      <c r="BL52" s="5"/>
    </row>
    <row r="53" spans="1:64" s="3" customFormat="1" ht="12">
      <c r="A53" s="15" t="s">
        <v>64</v>
      </c>
      <c r="B53" s="15" t="s">
        <v>65</v>
      </c>
      <c r="C53" s="15" t="s">
        <v>66</v>
      </c>
      <c r="D53" s="15" t="s">
        <v>67</v>
      </c>
      <c r="E53" s="15"/>
      <c r="F53" s="15"/>
      <c r="G53" s="15"/>
      <c r="H53" s="15"/>
      <c r="I53" s="15"/>
      <c r="J53" s="18"/>
      <c r="K53" s="18"/>
      <c r="L53" s="18"/>
      <c r="M53" s="18"/>
      <c r="N53" s="15"/>
      <c r="O53" s="1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5"/>
      <c r="BD53" s="5"/>
      <c r="BE53" s="5"/>
      <c r="BF53" s="5"/>
      <c r="BG53" s="5"/>
      <c r="BH53" s="5"/>
      <c r="BI53" s="5"/>
      <c r="BJ53" s="5"/>
      <c r="BK53" s="5"/>
      <c r="BL53" s="5"/>
    </row>
    <row r="54" spans="1:64" s="3" customFormat="1" ht="12.75">
      <c r="A54" s="15">
        <v>6</v>
      </c>
      <c r="B54" s="15">
        <v>6</v>
      </c>
      <c r="C54" s="15">
        <v>6</v>
      </c>
      <c r="D54" s="15">
        <v>6</v>
      </c>
      <c r="E54" s="15"/>
      <c r="F54" s="15"/>
      <c r="G54" s="15"/>
      <c r="H54" s="15"/>
      <c r="I54" s="15"/>
      <c r="J54" s="15"/>
      <c r="K54" s="15"/>
      <c r="L54" s="15"/>
      <c r="M54" s="26"/>
      <c r="N54" s="15"/>
      <c r="O54" s="1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</row>
    <row r="55" spans="1:64" s="2" customFormat="1" ht="12">
      <c r="A55" s="19">
        <v>91</v>
      </c>
      <c r="B55" s="19">
        <v>93</v>
      </c>
      <c r="C55" s="19">
        <v>97</v>
      </c>
      <c r="D55" s="19">
        <v>93</v>
      </c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</row>
    <row r="56" spans="1:64" s="3" customFormat="1" ht="12.75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26"/>
      <c r="M56" s="15"/>
      <c r="N56" s="15"/>
      <c r="O56" s="1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</row>
    <row r="57" spans="1:64" s="1" customFormat="1" ht="12.75">
      <c r="A57" s="14" t="s">
        <v>68</v>
      </c>
      <c r="B57" s="15" t="s">
        <v>2</v>
      </c>
      <c r="C57" s="15">
        <f>SUM(A59:E59)</f>
        <v>24</v>
      </c>
      <c r="D57" s="15" t="s">
        <v>3</v>
      </c>
      <c r="E57" s="15" t="s">
        <v>27</v>
      </c>
      <c r="F57" s="15" t="s">
        <v>5</v>
      </c>
      <c r="G57" s="17">
        <f>(A59*A60+B59*B60+C59*C60+D59*D60+E59*E60+F59*F60+G59*G60+H59*H60)/C57</f>
        <v>88.125</v>
      </c>
      <c r="H57" s="15"/>
      <c r="I57" s="15"/>
      <c r="J57" s="15"/>
      <c r="K57" s="15"/>
      <c r="L57" s="26"/>
      <c r="M57" s="15"/>
      <c r="N57" s="15"/>
      <c r="O57" s="1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</row>
    <row r="58" spans="1:64" s="2" customFormat="1" ht="12.75">
      <c r="A58" s="15" t="s">
        <v>69</v>
      </c>
      <c r="B58" s="15" t="s">
        <v>70</v>
      </c>
      <c r="C58" s="15" t="s">
        <v>71</v>
      </c>
      <c r="D58" s="15" t="s">
        <v>41</v>
      </c>
      <c r="E58" s="15" t="s">
        <v>72</v>
      </c>
      <c r="F58" s="15"/>
      <c r="G58" s="15"/>
      <c r="H58" s="15"/>
      <c r="I58" s="15"/>
      <c r="J58" s="15"/>
      <c r="K58" s="15"/>
      <c r="L58" s="15"/>
      <c r="M58" s="26"/>
      <c r="N58" s="15"/>
      <c r="O58" s="1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</row>
    <row r="59" spans="1:64" s="1" customFormat="1" ht="12.75">
      <c r="A59" s="15">
        <v>6</v>
      </c>
      <c r="B59" s="15">
        <v>6</v>
      </c>
      <c r="C59" s="15">
        <v>6</v>
      </c>
      <c r="D59" s="15">
        <v>1</v>
      </c>
      <c r="E59" s="15">
        <v>5</v>
      </c>
      <c r="F59" s="15"/>
      <c r="G59" s="15"/>
      <c r="H59" s="15"/>
      <c r="I59" s="15"/>
      <c r="J59" s="15"/>
      <c r="K59" s="15"/>
      <c r="L59" s="15"/>
      <c r="M59" s="26"/>
      <c r="N59" s="15"/>
      <c r="O59" s="1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  <c r="AI59" s="5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  <c r="AU59" s="5"/>
      <c r="AV59" s="5"/>
      <c r="AW59" s="5"/>
      <c r="AX59" s="5"/>
      <c r="AY59" s="5"/>
      <c r="AZ59" s="5"/>
      <c r="BA59" s="5"/>
      <c r="BB59" s="5"/>
      <c r="BC59" s="5"/>
      <c r="BD59" s="5"/>
      <c r="BE59" s="5"/>
      <c r="BF59" s="5"/>
      <c r="BG59" s="5"/>
      <c r="BH59" s="5"/>
      <c r="BI59" s="5"/>
      <c r="BJ59" s="5"/>
      <c r="BK59" s="5"/>
      <c r="BL59" s="5"/>
    </row>
    <row r="60" spans="1:64" s="2" customFormat="1" ht="12">
      <c r="A60" s="19">
        <v>89</v>
      </c>
      <c r="B60" s="19">
        <v>92</v>
      </c>
      <c r="C60" s="19">
        <v>85</v>
      </c>
      <c r="D60" s="19">
        <v>84</v>
      </c>
      <c r="E60" s="19">
        <v>87</v>
      </c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5"/>
      <c r="BD60" s="5"/>
      <c r="BE60" s="5"/>
      <c r="BF60" s="5"/>
      <c r="BG60" s="5"/>
      <c r="BH60" s="5"/>
      <c r="BI60" s="5"/>
      <c r="BJ60" s="5"/>
      <c r="BK60" s="5"/>
      <c r="BL60" s="5"/>
    </row>
    <row r="61" spans="1:64" s="3" customFormat="1" ht="12.75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26"/>
      <c r="N61" s="15"/>
      <c r="O61" s="1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  <c r="AI61" s="5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  <c r="AU61" s="5"/>
      <c r="AV61" s="5"/>
      <c r="AW61" s="5"/>
      <c r="AX61" s="5"/>
      <c r="AY61" s="5"/>
      <c r="AZ61" s="5"/>
      <c r="BA61" s="5"/>
      <c r="BB61" s="5"/>
      <c r="BC61" s="5"/>
      <c r="BD61" s="5"/>
      <c r="BE61" s="5"/>
      <c r="BF61" s="5"/>
      <c r="BG61" s="5"/>
      <c r="BH61" s="5"/>
      <c r="BI61" s="5"/>
      <c r="BJ61" s="5"/>
      <c r="BK61" s="5"/>
      <c r="BL61" s="5"/>
    </row>
    <row r="62" spans="1:64" s="1" customFormat="1" ht="12">
      <c r="A62" s="14" t="s">
        <v>73</v>
      </c>
      <c r="B62" s="15" t="s">
        <v>2</v>
      </c>
      <c r="C62" s="18">
        <f>SUM(A64:F64)</f>
        <v>30</v>
      </c>
      <c r="D62" s="15" t="s">
        <v>3</v>
      </c>
      <c r="E62" s="16" t="s">
        <v>74</v>
      </c>
      <c r="F62" s="15" t="s">
        <v>5</v>
      </c>
      <c r="G62" s="17">
        <f>(A64*A65+B64*B65+C64*C65+D64*D65+E64*E65+F64*F65+G64*G65+H64*H65)/C62</f>
        <v>90.233333333333334</v>
      </c>
      <c r="H62" s="15"/>
      <c r="I62" s="15"/>
      <c r="J62" s="15"/>
      <c r="K62" s="15"/>
      <c r="L62" s="15"/>
      <c r="M62" s="15"/>
      <c r="N62" s="15"/>
      <c r="O62" s="1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</row>
    <row r="63" spans="1:64" s="2" customFormat="1" ht="12">
      <c r="A63" s="15" t="s">
        <v>75</v>
      </c>
      <c r="B63" s="15" t="s">
        <v>76</v>
      </c>
      <c r="C63" s="15" t="s">
        <v>77</v>
      </c>
      <c r="D63" s="15" t="s">
        <v>78</v>
      </c>
      <c r="E63" s="15" t="s">
        <v>79</v>
      </c>
      <c r="F63" s="15" t="s">
        <v>80</v>
      </c>
      <c r="G63" s="15"/>
      <c r="H63" s="15"/>
      <c r="I63" s="18"/>
      <c r="J63" s="18"/>
      <c r="K63" s="18"/>
      <c r="L63" s="18"/>
      <c r="M63" s="18"/>
      <c r="N63" s="15"/>
      <c r="O63" s="1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5"/>
      <c r="AW63" s="5"/>
      <c r="AX63" s="5"/>
      <c r="AY63" s="5"/>
      <c r="AZ63" s="5"/>
      <c r="BA63" s="5"/>
      <c r="BB63" s="5"/>
      <c r="BC63" s="5"/>
      <c r="BD63" s="5"/>
      <c r="BE63" s="5"/>
      <c r="BF63" s="5"/>
      <c r="BG63" s="5"/>
      <c r="BH63" s="5"/>
      <c r="BI63" s="5"/>
      <c r="BJ63" s="5"/>
      <c r="BK63" s="5"/>
      <c r="BL63" s="5"/>
    </row>
    <row r="64" spans="1:64" s="1" customFormat="1" ht="12">
      <c r="A64" s="15">
        <v>6</v>
      </c>
      <c r="B64" s="15">
        <v>6</v>
      </c>
      <c r="C64" s="15">
        <v>6</v>
      </c>
      <c r="D64" s="15">
        <v>2</v>
      </c>
      <c r="E64" s="15">
        <v>5</v>
      </c>
      <c r="F64" s="15">
        <v>5</v>
      </c>
      <c r="G64" s="18"/>
      <c r="H64" s="18"/>
      <c r="I64" s="18"/>
      <c r="J64" s="18"/>
      <c r="K64" s="18"/>
      <c r="L64" s="18"/>
      <c r="M64" s="18"/>
      <c r="N64" s="18"/>
      <c r="O64" s="18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</row>
    <row r="65" spans="1:64" s="2" customFormat="1" ht="12">
      <c r="A65" s="19">
        <v>91</v>
      </c>
      <c r="B65" s="19">
        <v>88</v>
      </c>
      <c r="C65" s="19">
        <v>89</v>
      </c>
      <c r="D65" s="19">
        <v>87</v>
      </c>
      <c r="E65" s="19">
        <v>93</v>
      </c>
      <c r="F65" s="19">
        <v>92</v>
      </c>
      <c r="G65" s="19"/>
      <c r="H65" s="19"/>
      <c r="I65" s="19"/>
      <c r="J65" s="19"/>
      <c r="K65" s="19"/>
      <c r="L65" s="19"/>
      <c r="M65" s="19"/>
      <c r="N65" s="19"/>
      <c r="O65" s="19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</row>
    <row r="66" spans="1:64" s="3" customFormat="1" ht="12">
      <c r="A66" s="15"/>
      <c r="B66" s="15"/>
      <c r="C66" s="15"/>
      <c r="D66" s="15"/>
      <c r="E66" s="15"/>
      <c r="F66" s="15"/>
      <c r="G66" s="15"/>
      <c r="H66" s="18"/>
      <c r="I66" s="15"/>
      <c r="J66" s="18"/>
      <c r="K66" s="18"/>
      <c r="L66" s="18"/>
      <c r="M66" s="18"/>
      <c r="N66" s="22"/>
      <c r="O66" s="18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</row>
    <row r="67" spans="1:64" s="1" customFormat="1" ht="12">
      <c r="A67" s="14" t="s">
        <v>81</v>
      </c>
      <c r="B67" s="15" t="s">
        <v>2</v>
      </c>
      <c r="C67" s="15">
        <f>SUM(A69:E69)</f>
        <v>24</v>
      </c>
      <c r="D67" s="15" t="s">
        <v>3</v>
      </c>
      <c r="E67" s="15" t="s">
        <v>74</v>
      </c>
      <c r="F67" s="15" t="s">
        <v>5</v>
      </c>
      <c r="G67" s="17">
        <f>(A69*A70+B69*B70+C69*C70+D69*D70+E69*E70+F69*F70+G69*G70+H69*H70)/C67</f>
        <v>90.791666666666671</v>
      </c>
      <c r="H67" s="15"/>
      <c r="I67" s="15"/>
      <c r="J67" s="15"/>
      <c r="K67" s="15"/>
      <c r="L67" s="15"/>
      <c r="M67" s="15"/>
      <c r="N67" s="15"/>
      <c r="O67" s="1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</row>
    <row r="68" spans="1:64" s="2" customFormat="1" ht="12.75">
      <c r="A68" s="15" t="s">
        <v>82</v>
      </c>
      <c r="B68" s="15" t="s">
        <v>83</v>
      </c>
      <c r="C68" s="15" t="s">
        <v>84</v>
      </c>
      <c r="D68" s="15" t="s">
        <v>78</v>
      </c>
      <c r="E68" s="15" t="s">
        <v>85</v>
      </c>
      <c r="F68" s="15"/>
      <c r="G68" s="15"/>
      <c r="H68" s="15"/>
      <c r="I68" s="18"/>
      <c r="J68" s="18"/>
      <c r="K68" s="18"/>
      <c r="L68" s="18"/>
      <c r="M68" s="18"/>
      <c r="N68" s="15"/>
      <c r="O68" s="26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</row>
    <row r="69" spans="1:64" s="3" customFormat="1" ht="12">
      <c r="A69" s="18">
        <v>5</v>
      </c>
      <c r="B69" s="15">
        <v>6</v>
      </c>
      <c r="C69" s="15">
        <v>6</v>
      </c>
      <c r="D69" s="15">
        <v>2</v>
      </c>
      <c r="E69" s="15">
        <v>5</v>
      </c>
      <c r="F69" s="18"/>
      <c r="G69" s="15"/>
      <c r="H69" s="18"/>
      <c r="I69" s="18"/>
      <c r="J69" s="18"/>
      <c r="K69" s="18"/>
      <c r="L69" s="18"/>
      <c r="M69" s="18"/>
      <c r="N69" s="18"/>
      <c r="O69" s="18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</row>
    <row r="70" spans="1:64" s="2" customFormat="1" ht="12">
      <c r="A70" s="19">
        <v>89</v>
      </c>
      <c r="B70" s="19">
        <v>89</v>
      </c>
      <c r="C70" s="19">
        <v>93</v>
      </c>
      <c r="D70" s="19">
        <v>91</v>
      </c>
      <c r="E70" s="19">
        <v>92</v>
      </c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</row>
    <row r="71" spans="1:64" s="3" customFormat="1" ht="12">
      <c r="A71" s="15"/>
      <c r="B71" s="15"/>
      <c r="C71" s="15"/>
      <c r="D71" s="15"/>
      <c r="E71" s="15"/>
      <c r="F71" s="15"/>
      <c r="G71" s="15"/>
      <c r="H71" s="18"/>
      <c r="I71" s="18"/>
      <c r="J71" s="18"/>
      <c r="K71" s="18"/>
      <c r="L71" s="18"/>
      <c r="M71" s="18"/>
      <c r="N71" s="18"/>
      <c r="O71" s="18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</row>
    <row r="72" spans="1:64" s="1" customFormat="1" ht="12">
      <c r="A72" s="14" t="s">
        <v>86</v>
      </c>
      <c r="B72" s="15" t="s">
        <v>2</v>
      </c>
      <c r="C72" s="15">
        <v>10</v>
      </c>
      <c r="D72" s="15" t="s">
        <v>3</v>
      </c>
      <c r="E72" s="15" t="s">
        <v>87</v>
      </c>
      <c r="F72" s="15" t="s">
        <v>5</v>
      </c>
      <c r="G72" s="17">
        <f>(A74*A75+B74*B75+C74*C75+D74*D75+E74*E75+F74*F75+G74*G75+H74*H75)/C72</f>
        <v>93.1</v>
      </c>
      <c r="H72" s="15"/>
      <c r="I72" s="15"/>
      <c r="J72" s="15"/>
      <c r="K72" s="15"/>
      <c r="L72" s="15"/>
      <c r="M72" s="15"/>
      <c r="N72" s="15"/>
      <c r="O72" s="1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</row>
    <row r="73" spans="1:64" s="2" customFormat="1" ht="12">
      <c r="A73" s="15" t="s">
        <v>88</v>
      </c>
      <c r="B73" s="15" t="s">
        <v>89</v>
      </c>
      <c r="C73" s="15" t="s">
        <v>90</v>
      </c>
      <c r="D73" s="15"/>
      <c r="E73" s="15"/>
      <c r="F73" s="15"/>
      <c r="G73" s="15"/>
      <c r="H73" s="15"/>
      <c r="I73" s="18"/>
      <c r="J73" s="18"/>
      <c r="K73" s="18"/>
      <c r="L73" s="18"/>
      <c r="M73" s="18"/>
      <c r="N73" s="15"/>
      <c r="O73" s="1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</row>
    <row r="74" spans="1:64" s="3" customFormat="1" ht="12">
      <c r="A74" s="15">
        <v>4</v>
      </c>
      <c r="B74" s="15">
        <v>5</v>
      </c>
      <c r="C74" s="15">
        <v>1</v>
      </c>
      <c r="D74" s="15"/>
      <c r="E74" s="15"/>
      <c r="F74" s="18"/>
      <c r="G74" s="18"/>
      <c r="H74" s="15"/>
      <c r="I74" s="18"/>
      <c r="J74" s="18"/>
      <c r="K74" s="18"/>
      <c r="L74" s="18"/>
      <c r="M74" s="18"/>
      <c r="N74" s="18"/>
      <c r="O74" s="18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</row>
    <row r="75" spans="1:64" s="2" customFormat="1" ht="12">
      <c r="A75" s="19">
        <v>94</v>
      </c>
      <c r="B75" s="19">
        <v>92</v>
      </c>
      <c r="C75" s="19">
        <v>95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5"/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  <c r="BF75" s="5"/>
      <c r="BG75" s="5"/>
      <c r="BH75" s="5"/>
      <c r="BI75" s="5"/>
      <c r="BJ75" s="5"/>
      <c r="BK75" s="5"/>
      <c r="BL75" s="5"/>
    </row>
    <row r="76" spans="1:64" s="3" customFormat="1" ht="1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8"/>
      <c r="M76" s="18"/>
      <c r="N76" s="18"/>
      <c r="O76" s="18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  <c r="AF76" s="5"/>
      <c r="AG76" s="5"/>
      <c r="AH76" s="5"/>
      <c r="AI76" s="5"/>
      <c r="AJ76" s="5"/>
      <c r="AK76" s="5"/>
      <c r="AL76" s="5"/>
      <c r="AM76" s="5"/>
      <c r="AN76" s="5"/>
      <c r="AO76" s="5"/>
      <c r="AP76" s="5"/>
      <c r="AQ76" s="5"/>
      <c r="AR76" s="5"/>
      <c r="AS76" s="5"/>
      <c r="AT76" s="5"/>
      <c r="AU76" s="5"/>
      <c r="AV76" s="5"/>
      <c r="AW76" s="5"/>
      <c r="AX76" s="5"/>
      <c r="AY76" s="5"/>
      <c r="AZ76" s="5"/>
      <c r="BA76" s="5"/>
      <c r="BB76" s="5"/>
      <c r="BC76" s="5"/>
      <c r="BD76" s="5"/>
      <c r="BE76" s="5"/>
      <c r="BF76" s="5"/>
      <c r="BG76" s="5"/>
      <c r="BH76" s="5"/>
      <c r="BI76" s="5"/>
      <c r="BJ76" s="5"/>
      <c r="BK76" s="5"/>
      <c r="BL76" s="5"/>
    </row>
    <row r="77" spans="1:64" s="1" customFormat="1" ht="12.75">
      <c r="A77" s="14" t="s">
        <v>91</v>
      </c>
      <c r="B77" s="15" t="s">
        <v>92</v>
      </c>
      <c r="C77" s="15">
        <f>SUM(A79:D79)</f>
        <v>16</v>
      </c>
      <c r="D77" s="15" t="s">
        <v>3</v>
      </c>
      <c r="E77" s="15" t="s">
        <v>87</v>
      </c>
      <c r="F77" s="15" t="s">
        <v>5</v>
      </c>
      <c r="G77" s="17">
        <f>(A79*A80+B79*B80+C79*C80+D79*D80+E79*E80+F79*F80+G79*G80+H79*H80)/C77</f>
        <v>93.0625</v>
      </c>
      <c r="H77" s="15"/>
      <c r="I77" s="15"/>
      <c r="J77" s="15"/>
      <c r="K77" s="15"/>
      <c r="L77" s="15"/>
      <c r="M77" s="15"/>
      <c r="N77" s="15"/>
      <c r="O77" s="1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  <c r="AF77" s="5"/>
      <c r="AG77" s="5"/>
      <c r="AH77" s="5"/>
      <c r="AI77" s="5"/>
      <c r="AJ77" s="5"/>
      <c r="AK77" s="5"/>
      <c r="AL77" s="5"/>
      <c r="AM77" s="5"/>
      <c r="AN77" s="5"/>
      <c r="AO77" s="5"/>
      <c r="AP77" s="5"/>
      <c r="AQ77" s="5"/>
      <c r="AR77" s="5"/>
      <c r="AS77" s="5"/>
      <c r="AT77" s="5"/>
      <c r="AU77" s="5"/>
      <c r="AV77" s="5"/>
      <c r="AW77" s="5"/>
      <c r="AX77" s="5"/>
      <c r="AY77" s="5"/>
      <c r="AZ77" s="5"/>
      <c r="BA77" s="5"/>
      <c r="BB77" s="5"/>
      <c r="BC77" s="5"/>
      <c r="BD77" s="5"/>
      <c r="BE77" s="5"/>
      <c r="BF77" s="5"/>
      <c r="BG77" s="5"/>
      <c r="BH77" s="5"/>
      <c r="BI77" s="5"/>
      <c r="BJ77" s="5"/>
      <c r="BK77" s="5"/>
      <c r="BL77" s="5"/>
    </row>
    <row r="78" spans="1:64" s="2" customFormat="1" ht="12">
      <c r="A78" s="15" t="s">
        <v>93</v>
      </c>
      <c r="B78" s="15" t="s">
        <v>94</v>
      </c>
      <c r="C78" s="15" t="s">
        <v>90</v>
      </c>
      <c r="D78" s="15"/>
      <c r="E78" s="15"/>
      <c r="F78" s="15"/>
      <c r="G78" s="15"/>
      <c r="H78" s="15"/>
      <c r="I78" s="15"/>
      <c r="J78" s="18"/>
      <c r="K78" s="18"/>
      <c r="L78" s="18"/>
      <c r="M78" s="18"/>
      <c r="N78" s="15"/>
      <c r="O78" s="1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  <c r="AF78" s="5"/>
      <c r="AG78" s="5"/>
      <c r="AH78" s="5"/>
      <c r="AI78" s="5"/>
      <c r="AJ78" s="5"/>
      <c r="AK78" s="5"/>
      <c r="AL78" s="5"/>
      <c r="AM78" s="5"/>
      <c r="AN78" s="5"/>
      <c r="AO78" s="5"/>
      <c r="AP78" s="5"/>
      <c r="AQ78" s="5"/>
      <c r="AR78" s="5"/>
      <c r="AS78" s="5"/>
      <c r="AT78" s="5"/>
      <c r="AU78" s="5"/>
      <c r="AV78" s="5"/>
      <c r="AW78" s="5"/>
      <c r="AX78" s="5"/>
      <c r="AY78" s="5"/>
      <c r="AZ78" s="5"/>
      <c r="BA78" s="5"/>
      <c r="BB78" s="5"/>
      <c r="BC78" s="5"/>
      <c r="BD78" s="5"/>
      <c r="BE78" s="5"/>
      <c r="BF78" s="5"/>
      <c r="BG78" s="5"/>
      <c r="BH78" s="5"/>
      <c r="BI78" s="5"/>
      <c r="BJ78" s="5"/>
      <c r="BK78" s="5"/>
      <c r="BL78" s="5"/>
    </row>
    <row r="79" spans="1:64" s="3" customFormat="1" ht="12.75">
      <c r="A79" s="18">
        <v>5</v>
      </c>
      <c r="B79" s="18">
        <v>6</v>
      </c>
      <c r="C79" s="18">
        <v>5</v>
      </c>
      <c r="D79" s="18"/>
      <c r="E79" s="18"/>
      <c r="F79" s="15"/>
      <c r="G79" s="15"/>
      <c r="H79" s="18"/>
      <c r="I79" s="15"/>
      <c r="J79" s="18"/>
      <c r="K79" s="18"/>
      <c r="L79" s="18"/>
      <c r="M79" s="21"/>
      <c r="N79" s="18"/>
      <c r="O79" s="18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</row>
    <row r="80" spans="1:64" s="2" customFormat="1" ht="12">
      <c r="A80" s="19">
        <v>96</v>
      </c>
      <c r="B80" s="19">
        <v>89</v>
      </c>
      <c r="C80" s="19">
        <v>95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  <c r="AF80" s="5"/>
      <c r="AG80" s="5"/>
      <c r="AH80" s="5"/>
      <c r="AI80" s="5"/>
      <c r="AJ80" s="5"/>
      <c r="AK80" s="5"/>
      <c r="AL80" s="5"/>
      <c r="AM80" s="5"/>
      <c r="AN80" s="5"/>
      <c r="AO80" s="5"/>
      <c r="AP80" s="5"/>
      <c r="AQ80" s="5"/>
      <c r="AR80" s="5"/>
      <c r="AS80" s="5"/>
      <c r="AT80" s="5"/>
      <c r="AU80" s="5"/>
      <c r="AV80" s="5"/>
      <c r="AW80" s="5"/>
      <c r="AX80" s="5"/>
      <c r="AY80" s="5"/>
      <c r="AZ80" s="5"/>
      <c r="BA80" s="5"/>
      <c r="BB80" s="5"/>
      <c r="BC80" s="5"/>
      <c r="BD80" s="5"/>
      <c r="BE80" s="5"/>
      <c r="BF80" s="5"/>
      <c r="BG80" s="5"/>
      <c r="BH80" s="5"/>
      <c r="BI80" s="5"/>
      <c r="BJ80" s="5"/>
      <c r="BK80" s="5"/>
      <c r="BL80" s="5"/>
    </row>
    <row r="81" spans="1:64" s="3" customFormat="1" ht="12">
      <c r="A81" s="15"/>
      <c r="B81" s="15"/>
      <c r="C81" s="15"/>
      <c r="D81" s="15"/>
      <c r="E81" s="15"/>
      <c r="F81" s="15"/>
      <c r="G81" s="15"/>
      <c r="H81" s="18"/>
      <c r="I81" s="15"/>
      <c r="J81" s="18"/>
      <c r="K81" s="18"/>
      <c r="L81" s="18"/>
      <c r="M81" s="18"/>
      <c r="N81" s="18"/>
      <c r="O81" s="18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  <c r="AT81" s="5"/>
      <c r="AU81" s="5"/>
      <c r="AV81" s="5"/>
      <c r="AW81" s="5"/>
      <c r="AX81" s="5"/>
      <c r="AY81" s="5"/>
      <c r="AZ81" s="5"/>
      <c r="BA81" s="5"/>
      <c r="BB81" s="5"/>
      <c r="BC81" s="5"/>
      <c r="BD81" s="5"/>
      <c r="BE81" s="5"/>
      <c r="BF81" s="5"/>
      <c r="BG81" s="5"/>
      <c r="BH81" s="5"/>
      <c r="BI81" s="5"/>
      <c r="BJ81" s="5"/>
      <c r="BK81" s="5"/>
      <c r="BL81" s="5"/>
    </row>
    <row r="82" spans="1:64" s="1" customFormat="1" ht="12.75">
      <c r="A82" s="14" t="s">
        <v>95</v>
      </c>
      <c r="B82" s="15" t="s">
        <v>92</v>
      </c>
      <c r="C82" s="15">
        <f>SUM(A84:F84)</f>
        <v>26</v>
      </c>
      <c r="D82" s="15" t="s">
        <v>3</v>
      </c>
      <c r="E82" s="15" t="s">
        <v>96</v>
      </c>
      <c r="F82" s="15" t="s">
        <v>5</v>
      </c>
      <c r="G82" s="17">
        <f>(A84*A85+B84*B85+C84*C85+D84*D85+E84*E85+F84*F85+G84*G85+H84*H85)/C82</f>
        <v>75.769230769230774</v>
      </c>
      <c r="H82" s="15"/>
      <c r="I82" s="15"/>
      <c r="J82" s="15"/>
      <c r="K82" s="15"/>
      <c r="L82" s="15"/>
      <c r="M82" s="15"/>
      <c r="N82" s="15"/>
      <c r="O82" s="1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  <c r="AT82" s="5"/>
      <c r="AU82" s="5"/>
      <c r="AV82" s="5"/>
      <c r="AW82" s="5"/>
      <c r="AX82" s="5"/>
      <c r="AY82" s="5"/>
      <c r="AZ82" s="5"/>
      <c r="BA82" s="5"/>
      <c r="BB82" s="5"/>
      <c r="BC82" s="5"/>
      <c r="BD82" s="5"/>
      <c r="BE82" s="5"/>
      <c r="BF82" s="5"/>
      <c r="BG82" s="5"/>
      <c r="BH82" s="5"/>
      <c r="BI82" s="5"/>
      <c r="BJ82" s="5"/>
      <c r="BK82" s="5"/>
      <c r="BL82" s="5"/>
    </row>
    <row r="83" spans="1:64" s="2" customFormat="1" ht="12">
      <c r="A83" s="18" t="s">
        <v>93</v>
      </c>
      <c r="B83" s="18" t="s">
        <v>97</v>
      </c>
      <c r="C83" s="18" t="s">
        <v>98</v>
      </c>
      <c r="D83" s="18" t="s">
        <v>99</v>
      </c>
      <c r="E83" s="18" t="s">
        <v>100</v>
      </c>
      <c r="F83" s="18" t="s">
        <v>101</v>
      </c>
      <c r="G83" s="18"/>
      <c r="H83" s="18"/>
      <c r="I83" s="18"/>
      <c r="J83" s="18"/>
      <c r="K83" s="18"/>
      <c r="L83" s="18"/>
      <c r="M83" s="18"/>
      <c r="N83" s="15"/>
      <c r="O83" s="1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  <c r="AT83" s="5"/>
      <c r="AU83" s="5"/>
      <c r="AV83" s="5"/>
      <c r="AW83" s="5"/>
      <c r="AX83" s="5"/>
      <c r="AY83" s="5"/>
      <c r="AZ83" s="5"/>
      <c r="BA83" s="5"/>
      <c r="BB83" s="5"/>
      <c r="BC83" s="5"/>
      <c r="BD83" s="5"/>
      <c r="BE83" s="5"/>
      <c r="BF83" s="5"/>
      <c r="BG83" s="5"/>
      <c r="BH83" s="5"/>
      <c r="BI83" s="5"/>
      <c r="BJ83" s="5"/>
      <c r="BK83" s="5"/>
      <c r="BL83" s="5"/>
    </row>
    <row r="84" spans="1:64" s="1" customFormat="1" ht="12">
      <c r="A84" s="18">
        <v>1</v>
      </c>
      <c r="B84" s="15">
        <v>6</v>
      </c>
      <c r="C84" s="15">
        <v>6</v>
      </c>
      <c r="D84" s="15">
        <v>6</v>
      </c>
      <c r="E84" s="15">
        <v>2</v>
      </c>
      <c r="F84" s="15">
        <v>5</v>
      </c>
      <c r="G84" s="18"/>
      <c r="H84" s="18"/>
      <c r="I84" s="18"/>
      <c r="J84" s="18"/>
      <c r="K84" s="18"/>
      <c r="L84" s="18"/>
      <c r="M84" s="18"/>
      <c r="N84" s="18"/>
      <c r="O84" s="18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</row>
    <row r="85" spans="1:64" s="2" customFormat="1">
      <c r="A85" s="19">
        <v>96</v>
      </c>
      <c r="B85" s="19">
        <v>71</v>
      </c>
      <c r="C85" s="19">
        <v>75</v>
      </c>
      <c r="D85" s="19">
        <v>60</v>
      </c>
      <c r="E85" s="27">
        <v>89</v>
      </c>
      <c r="F85" s="19">
        <v>92</v>
      </c>
      <c r="G85" s="19"/>
      <c r="H85" s="19"/>
      <c r="I85" s="19"/>
      <c r="J85" s="19"/>
      <c r="K85" s="19"/>
      <c r="L85" s="19"/>
      <c r="M85" s="19"/>
      <c r="N85" s="19"/>
      <c r="O85" s="19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</row>
    <row r="86" spans="1:64" s="1" customFormat="1" ht="12">
      <c r="A86" s="18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</row>
    <row r="87" spans="1:64" s="1" customFormat="1" ht="12">
      <c r="A87" s="14" t="s">
        <v>102</v>
      </c>
      <c r="B87" s="15" t="s">
        <v>2</v>
      </c>
      <c r="C87" s="15">
        <v>36</v>
      </c>
      <c r="D87" s="15" t="s">
        <v>3</v>
      </c>
      <c r="E87" s="15" t="s">
        <v>103</v>
      </c>
      <c r="F87" s="15" t="s">
        <v>5</v>
      </c>
      <c r="G87" s="17">
        <f>(A89*A90+B89*B90+C89*C90+D89*D90+E89*E90+F89*F90+G89*G90+H89*H90)/C87</f>
        <v>95.027777777777771</v>
      </c>
      <c r="H87" s="15"/>
      <c r="I87" s="15"/>
      <c r="J87" s="15"/>
      <c r="K87" s="15"/>
      <c r="L87" s="15"/>
      <c r="M87" s="15"/>
      <c r="N87" s="15"/>
      <c r="O87" s="1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</row>
    <row r="88" spans="1:64" s="3" customFormat="1" ht="12">
      <c r="A88" s="18" t="s">
        <v>104</v>
      </c>
      <c r="B88" s="18" t="s">
        <v>105</v>
      </c>
      <c r="C88" s="18" t="s">
        <v>106</v>
      </c>
      <c r="D88" s="18" t="s">
        <v>107</v>
      </c>
      <c r="E88" s="18" t="s">
        <v>108</v>
      </c>
      <c r="F88" s="18" t="s">
        <v>109</v>
      </c>
      <c r="G88" s="15" t="s">
        <v>110</v>
      </c>
      <c r="H88" s="15"/>
      <c r="I88" s="15"/>
      <c r="J88" s="15"/>
      <c r="K88" s="15"/>
      <c r="L88" s="15"/>
      <c r="M88" s="15"/>
      <c r="N88" s="15"/>
      <c r="O88" s="1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</row>
    <row r="89" spans="1:64" s="3" customFormat="1" ht="12">
      <c r="A89" s="18">
        <v>6</v>
      </c>
      <c r="B89" s="15">
        <v>6</v>
      </c>
      <c r="C89" s="15">
        <v>5</v>
      </c>
      <c r="D89" s="15">
        <v>6</v>
      </c>
      <c r="E89" s="15">
        <v>6</v>
      </c>
      <c r="F89" s="15">
        <v>5</v>
      </c>
      <c r="G89" s="15">
        <v>2</v>
      </c>
      <c r="H89" s="15"/>
      <c r="I89" s="18"/>
      <c r="J89" s="18"/>
      <c r="K89" s="18"/>
      <c r="L89" s="18"/>
      <c r="M89" s="18"/>
      <c r="N89" s="15"/>
      <c r="O89" s="1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</row>
    <row r="90" spans="1:64" s="2" customFormat="1" ht="12">
      <c r="A90" s="19">
        <v>98</v>
      </c>
      <c r="B90" s="19">
        <v>95</v>
      </c>
      <c r="C90" s="19">
        <v>97</v>
      </c>
      <c r="D90" s="19">
        <v>94</v>
      </c>
      <c r="E90" s="19">
        <v>96</v>
      </c>
      <c r="F90" s="19">
        <v>90</v>
      </c>
      <c r="G90" s="19">
        <v>94</v>
      </c>
      <c r="H90" s="19"/>
      <c r="I90" s="19"/>
      <c r="J90" s="19"/>
      <c r="K90" s="19"/>
      <c r="L90" s="19"/>
      <c r="M90" s="19"/>
      <c r="N90" s="19"/>
      <c r="O90" s="19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</row>
    <row r="91" spans="1:64" s="1" customFormat="1" ht="12">
      <c r="A91" s="15"/>
      <c r="B91" s="15"/>
      <c r="C91" s="15"/>
      <c r="D91" s="15"/>
      <c r="E91" s="15"/>
      <c r="F91" s="15"/>
      <c r="G91" s="15"/>
      <c r="H91" s="15"/>
      <c r="I91" s="18"/>
      <c r="J91" s="18"/>
      <c r="K91" s="18"/>
      <c r="L91" s="18"/>
      <c r="M91" s="18"/>
      <c r="N91" s="15"/>
      <c r="O91" s="1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</row>
    <row r="92" spans="1:64" s="1" customFormat="1" ht="12">
      <c r="A92" s="14" t="s">
        <v>111</v>
      </c>
      <c r="B92" s="15" t="s">
        <v>2</v>
      </c>
      <c r="C92" s="15">
        <v>37</v>
      </c>
      <c r="D92" s="15" t="s">
        <v>3</v>
      </c>
      <c r="E92" s="15" t="s">
        <v>112</v>
      </c>
      <c r="F92" s="15" t="s">
        <v>5</v>
      </c>
      <c r="G92" s="17">
        <f>(A94*A95+B94*B95+C94*C95+D94*D95+E94*E95+F94*F95+G94*G95+H94*H95)/C92</f>
        <v>89.837837837837839</v>
      </c>
      <c r="H92" s="15"/>
      <c r="I92" s="15"/>
      <c r="J92" s="15"/>
      <c r="K92" s="15"/>
      <c r="L92" s="15"/>
      <c r="M92" s="15"/>
      <c r="N92" s="15"/>
      <c r="O92" s="1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</row>
    <row r="93" spans="1:64" s="1" customFormat="1" ht="12">
      <c r="A93" s="15" t="s">
        <v>113</v>
      </c>
      <c r="B93" s="15" t="s">
        <v>114</v>
      </c>
      <c r="C93" s="15" t="s">
        <v>115</v>
      </c>
      <c r="D93" s="15" t="s">
        <v>116</v>
      </c>
      <c r="E93" s="15" t="s">
        <v>117</v>
      </c>
      <c r="F93" s="15" t="s">
        <v>118</v>
      </c>
      <c r="G93" s="15" t="s">
        <v>119</v>
      </c>
      <c r="H93" s="15" t="s">
        <v>110</v>
      </c>
      <c r="I93" s="15"/>
      <c r="J93" s="18"/>
      <c r="K93" s="18"/>
      <c r="L93" s="18"/>
      <c r="M93" s="18"/>
      <c r="N93" s="15"/>
      <c r="O93" s="1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</row>
    <row r="94" spans="1:64" s="1" customFormat="1" ht="12">
      <c r="A94" s="15">
        <v>5</v>
      </c>
      <c r="B94" s="15">
        <v>6</v>
      </c>
      <c r="C94" s="15">
        <v>6</v>
      </c>
      <c r="D94" s="15">
        <v>6</v>
      </c>
      <c r="E94" s="15">
        <v>6</v>
      </c>
      <c r="F94" s="15">
        <v>3</v>
      </c>
      <c r="G94" s="15">
        <v>1</v>
      </c>
      <c r="H94" s="15">
        <v>4</v>
      </c>
      <c r="I94" s="15"/>
      <c r="J94" s="15"/>
      <c r="K94" s="15"/>
      <c r="L94" s="15"/>
      <c r="M94" s="15"/>
      <c r="N94" s="15"/>
      <c r="O94" s="1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</row>
    <row r="95" spans="1:64" s="2" customFormat="1" ht="12">
      <c r="A95" s="19">
        <v>90</v>
      </c>
      <c r="B95" s="19">
        <v>91</v>
      </c>
      <c r="C95" s="19">
        <v>92</v>
      </c>
      <c r="D95" s="19">
        <v>83</v>
      </c>
      <c r="E95" s="19">
        <v>91</v>
      </c>
      <c r="F95" s="19">
        <v>87</v>
      </c>
      <c r="G95" s="19">
        <v>95</v>
      </c>
      <c r="H95" s="19">
        <v>94</v>
      </c>
      <c r="I95" s="19"/>
      <c r="J95" s="19"/>
      <c r="K95" s="19"/>
      <c r="L95" s="19"/>
      <c r="M95" s="19"/>
      <c r="N95" s="19"/>
      <c r="O95" s="19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</row>
    <row r="96" spans="1:64" s="1" customFormat="1" ht="12">
      <c r="A96" s="15"/>
      <c r="B96" s="15"/>
      <c r="C96" s="15"/>
      <c r="D96" s="15"/>
      <c r="E96" s="15"/>
      <c r="F96" s="15"/>
      <c r="G96" s="15"/>
      <c r="H96" s="18"/>
      <c r="I96" s="18"/>
      <c r="J96" s="15"/>
      <c r="K96" s="15"/>
      <c r="L96" s="15"/>
      <c r="M96" s="15"/>
      <c r="N96" s="15"/>
      <c r="O96" s="1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</row>
    <row r="97" spans="1:64" s="1" customFormat="1" ht="12">
      <c r="A97" s="14" t="s">
        <v>120</v>
      </c>
      <c r="B97" s="15" t="s">
        <v>2</v>
      </c>
      <c r="C97" s="15">
        <v>29</v>
      </c>
      <c r="D97" s="15" t="s">
        <v>3</v>
      </c>
      <c r="E97" s="15" t="s">
        <v>20</v>
      </c>
      <c r="F97" s="15" t="s">
        <v>5</v>
      </c>
      <c r="G97" s="17">
        <f>(A99*A100+B99*B100+C99*C100+D99*D100+E99*E100+F99*F100+G99*G100+H99*H100)/C97</f>
        <v>87.965517241379317</v>
      </c>
      <c r="H97" s="15"/>
      <c r="I97" s="15"/>
      <c r="J97" s="15"/>
      <c r="K97" s="15"/>
      <c r="L97" s="15"/>
      <c r="M97" s="15"/>
      <c r="N97" s="15"/>
      <c r="O97" s="1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  <c r="AF97" s="5"/>
      <c r="AG97" s="5"/>
      <c r="AH97" s="5"/>
      <c r="AI97" s="5"/>
      <c r="AJ97" s="5"/>
      <c r="AK97" s="5"/>
      <c r="AL97" s="5"/>
      <c r="AM97" s="5"/>
      <c r="AN97" s="5"/>
      <c r="AO97" s="5"/>
      <c r="AP97" s="5"/>
      <c r="AQ97" s="5"/>
      <c r="AR97" s="5"/>
      <c r="AS97" s="5"/>
      <c r="AT97" s="5"/>
      <c r="AU97" s="5"/>
      <c r="AV97" s="5"/>
      <c r="AW97" s="5"/>
      <c r="AX97" s="5"/>
      <c r="AY97" s="5"/>
      <c r="AZ97" s="5"/>
      <c r="BA97" s="5"/>
      <c r="BB97" s="5"/>
      <c r="BC97" s="5"/>
      <c r="BD97" s="5"/>
      <c r="BE97" s="5"/>
      <c r="BF97" s="5"/>
      <c r="BG97" s="5"/>
      <c r="BH97" s="5"/>
      <c r="BI97" s="5"/>
      <c r="BJ97" s="5"/>
      <c r="BK97" s="5"/>
      <c r="BL97" s="5"/>
    </row>
    <row r="98" spans="1:64" s="1" customFormat="1" ht="12">
      <c r="A98" s="15" t="s">
        <v>121</v>
      </c>
      <c r="B98" s="15" t="s">
        <v>122</v>
      </c>
      <c r="C98" s="15" t="s">
        <v>123</v>
      </c>
      <c r="D98" s="15" t="s">
        <v>124</v>
      </c>
      <c r="E98" s="15" t="s">
        <v>119</v>
      </c>
      <c r="F98" s="15" t="s">
        <v>125</v>
      </c>
      <c r="G98" s="15"/>
      <c r="H98" s="15"/>
      <c r="I98" s="15"/>
      <c r="J98" s="18"/>
      <c r="K98" s="18"/>
      <c r="L98" s="18"/>
      <c r="M98" s="18"/>
      <c r="N98" s="15"/>
      <c r="O98" s="1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  <c r="AF98" s="5"/>
      <c r="AG98" s="5"/>
      <c r="AH98" s="5"/>
      <c r="AI98" s="5"/>
      <c r="AJ98" s="5"/>
      <c r="AK98" s="5"/>
      <c r="AL98" s="5"/>
      <c r="AM98" s="5"/>
      <c r="AN98" s="5"/>
      <c r="AO98" s="5"/>
      <c r="AP98" s="5"/>
      <c r="AQ98" s="5"/>
      <c r="AR98" s="5"/>
      <c r="AS98" s="5"/>
      <c r="AT98" s="5"/>
      <c r="AU98" s="5"/>
      <c r="AV98" s="5"/>
      <c r="AW98" s="5"/>
      <c r="AX98" s="5"/>
      <c r="AY98" s="5"/>
      <c r="AZ98" s="5"/>
      <c r="BA98" s="5"/>
      <c r="BB98" s="5"/>
      <c r="BC98" s="5"/>
      <c r="BD98" s="5"/>
      <c r="BE98" s="5"/>
      <c r="BF98" s="5"/>
      <c r="BG98" s="5"/>
      <c r="BH98" s="5"/>
      <c r="BI98" s="5"/>
      <c r="BJ98" s="5"/>
      <c r="BK98" s="5"/>
      <c r="BL98" s="5"/>
    </row>
    <row r="99" spans="1:64" s="1" customFormat="1" ht="12">
      <c r="A99" s="15">
        <v>6</v>
      </c>
      <c r="B99" s="15">
        <v>6</v>
      </c>
      <c r="C99" s="15">
        <v>6</v>
      </c>
      <c r="D99" s="15">
        <v>2</v>
      </c>
      <c r="E99" s="15">
        <v>3</v>
      </c>
      <c r="F99" s="15">
        <v>6</v>
      </c>
      <c r="G99" s="15"/>
      <c r="H99" s="15"/>
      <c r="I99" s="15"/>
      <c r="J99" s="18"/>
      <c r="K99" s="18"/>
      <c r="L99" s="18"/>
      <c r="M99" s="18"/>
      <c r="N99" s="15"/>
      <c r="O99" s="1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</row>
    <row r="100" spans="1:64" s="2" customFormat="1" ht="12">
      <c r="A100" s="19">
        <v>89</v>
      </c>
      <c r="B100" s="19">
        <v>80</v>
      </c>
      <c r="C100" s="19">
        <v>88</v>
      </c>
      <c r="D100" s="19">
        <v>83</v>
      </c>
      <c r="E100" s="19">
        <v>95</v>
      </c>
      <c r="F100" s="19">
        <v>93</v>
      </c>
      <c r="G100" s="19"/>
      <c r="H100" s="19"/>
      <c r="I100" s="19"/>
      <c r="J100" s="19"/>
      <c r="K100" s="19"/>
      <c r="L100" s="19"/>
      <c r="M100" s="19"/>
      <c r="N100" s="19"/>
      <c r="O100" s="19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</row>
    <row r="101" spans="1:64" s="1" customFormat="1" ht="12">
      <c r="A101" s="15"/>
      <c r="B101" s="15"/>
      <c r="C101" s="15"/>
      <c r="D101" s="15"/>
      <c r="E101" s="15"/>
      <c r="F101" s="15"/>
      <c r="G101" s="15"/>
      <c r="H101" s="18"/>
      <c r="I101" s="18"/>
      <c r="J101" s="15"/>
      <c r="K101" s="15"/>
      <c r="L101" s="15"/>
      <c r="M101" s="15"/>
      <c r="N101" s="15"/>
      <c r="O101" s="1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</row>
    <row r="102" spans="1:64" s="1" customFormat="1" ht="12">
      <c r="A102" s="14" t="s">
        <v>126</v>
      </c>
      <c r="B102" s="15" t="s">
        <v>2</v>
      </c>
      <c r="C102" s="15">
        <v>30</v>
      </c>
      <c r="D102" s="15" t="s">
        <v>3</v>
      </c>
      <c r="E102" s="15" t="s">
        <v>127</v>
      </c>
      <c r="F102" s="15" t="s">
        <v>5</v>
      </c>
      <c r="G102" s="17">
        <f>(A104*A105+B104*B105+C104*C105+D104*D105+E104*E105+F104*F105+G104*G105+H104*H105)/C102</f>
        <v>80.86666666666666</v>
      </c>
      <c r="H102" s="15"/>
      <c r="I102" s="15"/>
      <c r="J102" s="15"/>
      <c r="K102" s="15"/>
      <c r="L102" s="15"/>
      <c r="M102" s="15"/>
      <c r="N102" s="15"/>
      <c r="O102" s="1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</row>
    <row r="103" spans="1:64" s="1" customFormat="1" ht="12">
      <c r="A103" s="15" t="s">
        <v>128</v>
      </c>
      <c r="B103" s="15" t="s">
        <v>129</v>
      </c>
      <c r="C103" s="15" t="s">
        <v>130</v>
      </c>
      <c r="D103" s="15" t="s">
        <v>131</v>
      </c>
      <c r="E103" s="15" t="s">
        <v>132</v>
      </c>
      <c r="F103" s="15" t="s">
        <v>133</v>
      </c>
      <c r="G103" s="15"/>
      <c r="H103" s="15"/>
      <c r="I103" s="15"/>
      <c r="J103" s="18"/>
      <c r="K103" s="18"/>
      <c r="L103" s="18"/>
      <c r="M103" s="18"/>
      <c r="N103" s="22"/>
      <c r="O103" s="2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</row>
    <row r="104" spans="1:64" s="3" customFormat="1" ht="12">
      <c r="A104" s="15">
        <v>6</v>
      </c>
      <c r="B104" s="15">
        <v>6</v>
      </c>
      <c r="C104" s="15">
        <v>6</v>
      </c>
      <c r="D104" s="15">
        <v>5</v>
      </c>
      <c r="E104" s="15">
        <v>6</v>
      </c>
      <c r="F104" s="15">
        <v>1</v>
      </c>
      <c r="G104" s="15"/>
      <c r="H104" s="15"/>
      <c r="I104" s="15"/>
      <c r="J104" s="18"/>
      <c r="K104" s="18"/>
      <c r="L104" s="18"/>
      <c r="M104" s="18"/>
      <c r="N104" s="15"/>
      <c r="O104" s="1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</row>
    <row r="105" spans="1:64" s="2" customFormat="1" ht="12">
      <c r="A105" s="19">
        <v>75</v>
      </c>
      <c r="B105" s="19">
        <v>72</v>
      </c>
      <c r="C105" s="19">
        <v>74</v>
      </c>
      <c r="D105" s="19">
        <v>92</v>
      </c>
      <c r="E105" s="19">
        <v>91</v>
      </c>
      <c r="F105" s="19">
        <v>94</v>
      </c>
      <c r="G105" s="19"/>
      <c r="H105" s="19"/>
      <c r="I105" s="19"/>
      <c r="J105" s="19"/>
      <c r="K105" s="19"/>
      <c r="L105" s="19"/>
      <c r="M105" s="19"/>
      <c r="N105" s="19"/>
      <c r="O105" s="19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</row>
    <row r="106" spans="1:64" s="3" customFormat="1" ht="12">
      <c r="A106" s="15"/>
      <c r="B106" s="15"/>
      <c r="C106" s="15"/>
      <c r="D106" s="15"/>
      <c r="E106" s="15"/>
      <c r="F106" s="15"/>
      <c r="G106" s="15"/>
      <c r="H106" s="15"/>
      <c r="I106" s="15"/>
      <c r="J106" s="18"/>
      <c r="K106" s="18"/>
      <c r="L106" s="18"/>
      <c r="M106" s="18"/>
      <c r="N106" s="18"/>
      <c r="O106" s="18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</row>
    <row r="107" spans="1:64" s="1" customFormat="1" ht="12">
      <c r="A107" s="14" t="s">
        <v>134</v>
      </c>
      <c r="B107" s="15" t="s">
        <v>2</v>
      </c>
      <c r="C107" s="15">
        <v>33</v>
      </c>
      <c r="D107" s="15" t="s">
        <v>3</v>
      </c>
      <c r="E107" s="16" t="s">
        <v>12</v>
      </c>
      <c r="F107" s="15" t="s">
        <v>5</v>
      </c>
      <c r="G107" s="17">
        <f>(A109*A110+B109*B110+C109*C110+D109*D110+E109*E110+F109*F110+G109*G110+H109*H110)/C107</f>
        <v>86</v>
      </c>
      <c r="H107" s="15"/>
      <c r="I107" s="15"/>
      <c r="J107" s="15"/>
      <c r="K107" s="15"/>
      <c r="L107" s="15"/>
      <c r="M107" s="15"/>
      <c r="N107" s="15"/>
      <c r="O107" s="1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5"/>
      <c r="AM107" s="5"/>
      <c r="AN107" s="5"/>
      <c r="AO107" s="5"/>
      <c r="AP107" s="5"/>
      <c r="AQ107" s="5"/>
      <c r="AR107" s="5"/>
      <c r="AS107" s="5"/>
      <c r="AT107" s="5"/>
      <c r="AU107" s="5"/>
      <c r="AV107" s="5"/>
      <c r="AW107" s="5"/>
      <c r="AX107" s="5"/>
      <c r="AY107" s="5"/>
      <c r="AZ107" s="5"/>
      <c r="BA107" s="5"/>
      <c r="BB107" s="5"/>
      <c r="BC107" s="5"/>
      <c r="BD107" s="5"/>
      <c r="BE107" s="5"/>
      <c r="BF107" s="5"/>
      <c r="BG107" s="5"/>
      <c r="BH107" s="5"/>
      <c r="BI107" s="5"/>
      <c r="BJ107" s="5"/>
      <c r="BK107" s="5"/>
      <c r="BL107" s="5"/>
    </row>
    <row r="108" spans="1:64" s="3" customFormat="1" ht="12">
      <c r="A108" s="15" t="s">
        <v>135</v>
      </c>
      <c r="B108" s="15" t="s">
        <v>136</v>
      </c>
      <c r="C108" s="15" t="s">
        <v>137</v>
      </c>
      <c r="D108" s="15" t="s">
        <v>133</v>
      </c>
      <c r="E108" s="15" t="s">
        <v>138</v>
      </c>
      <c r="F108" s="15" t="s">
        <v>139</v>
      </c>
      <c r="G108" s="15"/>
      <c r="H108" s="15"/>
      <c r="I108" s="15"/>
      <c r="J108" s="15"/>
      <c r="K108" s="15"/>
      <c r="L108" s="15"/>
      <c r="M108" s="15"/>
      <c r="N108" s="15"/>
      <c r="O108" s="1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5"/>
      <c r="AM108" s="5"/>
      <c r="AN108" s="5"/>
      <c r="AO108" s="5"/>
      <c r="AP108" s="5"/>
      <c r="AQ108" s="5"/>
      <c r="AR108" s="5"/>
      <c r="AS108" s="5"/>
      <c r="AT108" s="5"/>
      <c r="AU108" s="5"/>
      <c r="AV108" s="5"/>
      <c r="AW108" s="5"/>
      <c r="AX108" s="5"/>
      <c r="AY108" s="5"/>
      <c r="AZ108" s="5"/>
      <c r="BA108" s="5"/>
      <c r="BB108" s="5"/>
      <c r="BC108" s="5"/>
      <c r="BD108" s="5"/>
      <c r="BE108" s="5"/>
      <c r="BF108" s="5"/>
      <c r="BG108" s="5"/>
      <c r="BH108" s="5"/>
      <c r="BI108" s="5"/>
      <c r="BJ108" s="5"/>
      <c r="BK108" s="5"/>
      <c r="BL108" s="5"/>
    </row>
    <row r="109" spans="1:64" s="1" customFormat="1" ht="12">
      <c r="A109" s="15">
        <v>6</v>
      </c>
      <c r="B109" s="15">
        <v>6</v>
      </c>
      <c r="C109" s="15">
        <v>6</v>
      </c>
      <c r="D109" s="15">
        <v>3</v>
      </c>
      <c r="E109" s="15">
        <v>6</v>
      </c>
      <c r="F109" s="18">
        <v>6</v>
      </c>
      <c r="G109" s="15"/>
      <c r="H109" s="15"/>
      <c r="I109" s="18"/>
      <c r="J109" s="18"/>
      <c r="K109" s="18"/>
      <c r="L109" s="18"/>
      <c r="M109" s="18"/>
      <c r="N109" s="15"/>
      <c r="O109" s="1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5"/>
      <c r="AM109" s="5"/>
      <c r="AN109" s="5"/>
      <c r="AO109" s="5"/>
      <c r="AP109" s="5"/>
      <c r="AQ109" s="5"/>
      <c r="AR109" s="5"/>
      <c r="AS109" s="5"/>
      <c r="AT109" s="5"/>
      <c r="AU109" s="5"/>
      <c r="AV109" s="5"/>
      <c r="AW109" s="5"/>
      <c r="AX109" s="5"/>
      <c r="AY109" s="5"/>
      <c r="AZ109" s="5"/>
      <c r="BA109" s="5"/>
      <c r="BB109" s="5"/>
      <c r="BC109" s="5"/>
      <c r="BD109" s="5"/>
      <c r="BE109" s="5"/>
      <c r="BF109" s="5"/>
      <c r="BG109" s="5"/>
      <c r="BH109" s="5"/>
      <c r="BI109" s="5"/>
      <c r="BJ109" s="5"/>
      <c r="BK109" s="5"/>
      <c r="BL109" s="5"/>
    </row>
    <row r="110" spans="1:64" s="2" customFormat="1" ht="12">
      <c r="A110" s="19">
        <v>75</v>
      </c>
      <c r="B110" s="19">
        <v>80</v>
      </c>
      <c r="C110" s="19">
        <v>89</v>
      </c>
      <c r="D110" s="19">
        <v>94</v>
      </c>
      <c r="E110" s="19">
        <v>86</v>
      </c>
      <c r="F110" s="19">
        <v>96</v>
      </c>
      <c r="G110" s="19"/>
      <c r="H110" s="19"/>
      <c r="I110" s="19"/>
      <c r="J110" s="19"/>
      <c r="K110" s="19"/>
      <c r="L110" s="19"/>
      <c r="M110" s="19"/>
      <c r="N110" s="19"/>
      <c r="O110" s="19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</row>
    <row r="111" spans="1:64" s="3" customFormat="1" ht="12">
      <c r="A111" s="15"/>
      <c r="B111" s="15"/>
      <c r="C111" s="15"/>
      <c r="D111" s="15"/>
      <c r="E111" s="15"/>
      <c r="F111" s="15"/>
      <c r="G111" s="15"/>
      <c r="H111" s="18"/>
      <c r="I111" s="18"/>
      <c r="J111" s="15"/>
      <c r="K111" s="15"/>
      <c r="L111" s="15"/>
      <c r="M111" s="15"/>
      <c r="N111" s="15"/>
      <c r="O111" s="1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  <c r="AD111" s="5"/>
      <c r="AE111" s="5"/>
      <c r="AF111" s="5"/>
      <c r="AG111" s="5"/>
      <c r="AH111" s="5"/>
      <c r="AI111" s="5"/>
      <c r="AJ111" s="5"/>
      <c r="AK111" s="5"/>
      <c r="AL111" s="5"/>
      <c r="AM111" s="5"/>
      <c r="AN111" s="5"/>
      <c r="AO111" s="5"/>
      <c r="AP111" s="5"/>
      <c r="AQ111" s="5"/>
      <c r="AR111" s="5"/>
      <c r="AS111" s="5"/>
      <c r="AT111" s="5"/>
      <c r="AU111" s="5"/>
      <c r="AV111" s="5"/>
      <c r="AW111" s="5"/>
      <c r="AX111" s="5"/>
      <c r="AY111" s="5"/>
      <c r="AZ111" s="5"/>
      <c r="BA111" s="5"/>
      <c r="BB111" s="5"/>
      <c r="BC111" s="5"/>
      <c r="BD111" s="5"/>
      <c r="BE111" s="5"/>
      <c r="BF111" s="5"/>
      <c r="BG111" s="5"/>
      <c r="BH111" s="5"/>
      <c r="BI111" s="5"/>
      <c r="BJ111" s="5"/>
      <c r="BK111" s="5"/>
      <c r="BL111" s="5"/>
    </row>
    <row r="112" spans="1:64" s="1" customFormat="1" ht="12">
      <c r="A112" s="14" t="s">
        <v>140</v>
      </c>
      <c r="B112" s="15" t="s">
        <v>2</v>
      </c>
      <c r="C112" s="15">
        <v>21</v>
      </c>
      <c r="D112" s="15" t="s">
        <v>3</v>
      </c>
      <c r="E112" s="15" t="s">
        <v>141</v>
      </c>
      <c r="F112" s="15" t="s">
        <v>5</v>
      </c>
      <c r="G112" s="17">
        <f>(A114*A115+B114*B115+C114*C115+D114*D115+E114*E115+F114*F115+G114*G115+H114*H115)/C112</f>
        <v>91.80952380952381</v>
      </c>
      <c r="H112" s="15"/>
      <c r="I112" s="15"/>
      <c r="J112" s="15"/>
      <c r="K112" s="15"/>
      <c r="L112" s="15"/>
      <c r="M112" s="15"/>
      <c r="N112" s="15"/>
      <c r="O112" s="1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  <c r="AD112" s="5"/>
      <c r="AE112" s="5"/>
      <c r="AF112" s="5"/>
      <c r="AG112" s="5"/>
      <c r="AH112" s="5"/>
      <c r="AI112" s="5"/>
      <c r="AJ112" s="5"/>
      <c r="AK112" s="5"/>
      <c r="AL112" s="5"/>
      <c r="AM112" s="5"/>
      <c r="AN112" s="5"/>
      <c r="AO112" s="5"/>
      <c r="AP112" s="5"/>
      <c r="AQ112" s="5"/>
      <c r="AR112" s="5"/>
      <c r="AS112" s="5"/>
      <c r="AT112" s="5"/>
      <c r="AU112" s="5"/>
      <c r="AV112" s="5"/>
      <c r="AW112" s="5"/>
      <c r="AX112" s="5"/>
      <c r="AY112" s="5"/>
      <c r="AZ112" s="5"/>
      <c r="BA112" s="5"/>
      <c r="BB112" s="5"/>
      <c r="BC112" s="5"/>
      <c r="BD112" s="5"/>
      <c r="BE112" s="5"/>
      <c r="BF112" s="5"/>
      <c r="BG112" s="5"/>
      <c r="BH112" s="5"/>
      <c r="BI112" s="5"/>
      <c r="BJ112" s="5"/>
      <c r="BK112" s="5"/>
      <c r="BL112" s="5"/>
    </row>
    <row r="113" spans="1:64" s="3" customFormat="1" ht="12">
      <c r="A113" s="18" t="s">
        <v>142</v>
      </c>
      <c r="B113" s="84" t="s">
        <v>982</v>
      </c>
      <c r="C113" s="84" t="s">
        <v>980</v>
      </c>
      <c r="D113" s="84" t="s">
        <v>981</v>
      </c>
      <c r="E113" s="18" t="s">
        <v>144</v>
      </c>
      <c r="F113" s="18"/>
      <c r="G113" s="18"/>
      <c r="H113" s="18"/>
      <c r="I113" s="18"/>
      <c r="J113" s="18"/>
      <c r="K113" s="18"/>
      <c r="L113" s="18"/>
      <c r="M113" s="18"/>
      <c r="N113" s="15"/>
      <c r="O113" s="1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  <c r="AD113" s="5"/>
      <c r="AE113" s="5"/>
      <c r="AF113" s="5"/>
      <c r="AG113" s="5"/>
      <c r="AH113" s="5"/>
      <c r="AI113" s="5"/>
      <c r="AJ113" s="5"/>
      <c r="AK113" s="5"/>
      <c r="AL113" s="5"/>
      <c r="AM113" s="5"/>
      <c r="AN113" s="5"/>
      <c r="AO113" s="5"/>
      <c r="AP113" s="5"/>
      <c r="AQ113" s="5"/>
      <c r="AR113" s="5"/>
      <c r="AS113" s="5"/>
      <c r="AT113" s="5"/>
      <c r="AU113" s="5"/>
      <c r="AV113" s="5"/>
      <c r="AW113" s="5"/>
      <c r="AX113" s="5"/>
      <c r="AY113" s="5"/>
      <c r="AZ113" s="5"/>
      <c r="BA113" s="5"/>
      <c r="BB113" s="5"/>
      <c r="BC113" s="5"/>
      <c r="BD113" s="5"/>
      <c r="BE113" s="5"/>
      <c r="BF113" s="5"/>
      <c r="BG113" s="5"/>
      <c r="BH113" s="5"/>
      <c r="BI113" s="5"/>
      <c r="BJ113" s="5"/>
      <c r="BK113" s="5"/>
      <c r="BL113" s="5"/>
    </row>
    <row r="114" spans="1:64" s="1" customFormat="1" ht="12">
      <c r="A114" s="18">
        <v>4</v>
      </c>
      <c r="B114" s="84">
        <v>5</v>
      </c>
      <c r="C114" s="18">
        <v>5</v>
      </c>
      <c r="D114" s="18">
        <v>6</v>
      </c>
      <c r="E114" s="15">
        <v>1</v>
      </c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</row>
    <row r="115" spans="1:64" s="2" customFormat="1" ht="12">
      <c r="A115" s="19">
        <v>83</v>
      </c>
      <c r="B115" s="19">
        <v>96</v>
      </c>
      <c r="C115" s="19">
        <v>86</v>
      </c>
      <c r="D115" s="19">
        <v>98</v>
      </c>
      <c r="E115" s="19">
        <v>98</v>
      </c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</row>
    <row r="116" spans="1:64" s="3" customFormat="1" ht="12">
      <c r="A116" s="15"/>
      <c r="B116" s="18"/>
      <c r="C116" s="18"/>
      <c r="D116" s="18"/>
      <c r="E116" s="18"/>
      <c r="F116" s="18"/>
      <c r="G116" s="18"/>
      <c r="H116" s="18"/>
      <c r="I116" s="15"/>
      <c r="J116" s="18"/>
      <c r="K116" s="18"/>
      <c r="L116" s="18"/>
      <c r="M116" s="18"/>
      <c r="N116" s="18"/>
      <c r="O116" s="18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  <c r="AD116" s="5"/>
      <c r="AE116" s="5"/>
      <c r="AF116" s="5"/>
      <c r="AG116" s="5"/>
      <c r="AH116" s="5"/>
      <c r="AI116" s="5"/>
      <c r="AJ116" s="5"/>
      <c r="AK116" s="5"/>
      <c r="AL116" s="5"/>
      <c r="AM116" s="5"/>
      <c r="AN116" s="5"/>
      <c r="AO116" s="5"/>
      <c r="AP116" s="5"/>
      <c r="AQ116" s="5"/>
      <c r="AR116" s="5"/>
      <c r="AS116" s="5"/>
      <c r="AT116" s="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</row>
    <row r="117" spans="1:64" s="2" customFormat="1" ht="12">
      <c r="A117" s="28" t="s">
        <v>145</v>
      </c>
      <c r="B117" s="15" t="s">
        <v>2</v>
      </c>
      <c r="C117" s="15">
        <v>22</v>
      </c>
      <c r="D117" s="15" t="s">
        <v>3</v>
      </c>
      <c r="E117" s="15" t="s">
        <v>146</v>
      </c>
      <c r="F117" s="15" t="s">
        <v>5</v>
      </c>
      <c r="G117" s="17">
        <f>(A119*A120+B119*B120+C119*C120+D119*D120+E119*E120+F119*F120+G119*G120+H119*H120)/C117</f>
        <v>84.318181818181813</v>
      </c>
      <c r="H117" s="15"/>
      <c r="I117" s="15"/>
      <c r="J117" s="15"/>
      <c r="K117" s="15"/>
      <c r="L117" s="15"/>
      <c r="M117" s="15"/>
      <c r="N117" s="15"/>
      <c r="O117" s="1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  <c r="AD117" s="5"/>
      <c r="AE117" s="5"/>
      <c r="AF117" s="5"/>
      <c r="AG117" s="5"/>
      <c r="AH117" s="5"/>
      <c r="AI117" s="5"/>
      <c r="AJ117" s="5"/>
      <c r="AK117" s="5"/>
      <c r="AL117" s="5"/>
      <c r="AM117" s="5"/>
      <c r="AN117" s="5"/>
      <c r="AO117" s="5"/>
      <c r="AP117" s="5"/>
      <c r="AQ117" s="5"/>
      <c r="AR117" s="5"/>
      <c r="AS117" s="5"/>
      <c r="AT117" s="5"/>
      <c r="AU117" s="5"/>
      <c r="AV117" s="5"/>
      <c r="AW117" s="5"/>
      <c r="AX117" s="5"/>
      <c r="AY117" s="5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</row>
    <row r="118" spans="1:64" s="3" customFormat="1" ht="12">
      <c r="A118" s="18" t="s">
        <v>147</v>
      </c>
      <c r="B118" s="18" t="s">
        <v>148</v>
      </c>
      <c r="C118" s="18" t="s">
        <v>124</v>
      </c>
      <c r="D118" s="18" t="s">
        <v>149</v>
      </c>
      <c r="E118" s="84" t="s">
        <v>983</v>
      </c>
      <c r="F118" s="84" t="s">
        <v>979</v>
      </c>
      <c r="G118" s="18"/>
      <c r="H118" s="15"/>
      <c r="I118" s="15"/>
      <c r="J118" s="18"/>
      <c r="K118" s="18"/>
      <c r="L118" s="18"/>
      <c r="M118" s="18"/>
      <c r="N118" s="15"/>
      <c r="O118" s="1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  <c r="AA118" s="5"/>
      <c r="AB118" s="5"/>
      <c r="AC118" s="5"/>
      <c r="AD118" s="5"/>
      <c r="AE118" s="5"/>
      <c r="AF118" s="5"/>
      <c r="AG118" s="5"/>
      <c r="AH118" s="5"/>
      <c r="AI118" s="5"/>
      <c r="AJ118" s="5"/>
      <c r="AK118" s="5"/>
      <c r="AL118" s="5"/>
      <c r="AM118" s="5"/>
      <c r="AN118" s="5"/>
      <c r="AO118" s="5"/>
      <c r="AP118" s="5"/>
      <c r="AQ118" s="5"/>
      <c r="AR118" s="5"/>
      <c r="AS118" s="5"/>
      <c r="AT118" s="5"/>
      <c r="AU118" s="5"/>
      <c r="AV118" s="5"/>
      <c r="AW118" s="5"/>
      <c r="AX118" s="5"/>
      <c r="AY118" s="5"/>
      <c r="AZ118" s="5"/>
      <c r="BA118" s="5"/>
      <c r="BB118" s="5"/>
      <c r="BC118" s="5"/>
      <c r="BD118" s="5"/>
      <c r="BE118" s="5"/>
      <c r="BF118" s="5"/>
      <c r="BG118" s="5"/>
      <c r="BH118" s="5"/>
      <c r="BI118" s="5"/>
      <c r="BJ118" s="5"/>
      <c r="BK118" s="5"/>
      <c r="BL118" s="5"/>
    </row>
    <row r="119" spans="1:64" s="2" customFormat="1" ht="12.75">
      <c r="A119" s="18">
        <v>4</v>
      </c>
      <c r="B119" s="18">
        <v>6</v>
      </c>
      <c r="C119" s="18">
        <v>6</v>
      </c>
      <c r="D119" s="18">
        <v>1</v>
      </c>
      <c r="E119" s="84">
        <v>4</v>
      </c>
      <c r="F119" s="29">
        <v>1</v>
      </c>
      <c r="G119" s="18"/>
      <c r="H119" s="18"/>
      <c r="I119" s="18"/>
      <c r="J119" s="18"/>
      <c r="K119" s="18"/>
      <c r="L119" s="18"/>
      <c r="M119" s="18"/>
      <c r="N119" s="18"/>
      <c r="O119" s="18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  <c r="AA119" s="5"/>
      <c r="AB119" s="5"/>
      <c r="AC119" s="5"/>
      <c r="AD119" s="5"/>
      <c r="AE119" s="5"/>
      <c r="AF119" s="5"/>
      <c r="AG119" s="5"/>
      <c r="AH119" s="5"/>
      <c r="AI119" s="5"/>
      <c r="AJ119" s="5"/>
      <c r="AK119" s="5"/>
      <c r="AL119" s="5"/>
      <c r="AM119" s="5"/>
      <c r="AN119" s="5"/>
      <c r="AO119" s="5"/>
      <c r="AP119" s="5"/>
      <c r="AQ119" s="5"/>
      <c r="AR119" s="5"/>
      <c r="AS119" s="5"/>
      <c r="AT119" s="5"/>
      <c r="AU119" s="5"/>
      <c r="AV119" s="5"/>
      <c r="AW119" s="5"/>
      <c r="AX119" s="5"/>
      <c r="AY119" s="5"/>
      <c r="AZ119" s="5"/>
      <c r="BA119" s="5"/>
      <c r="BB119" s="5"/>
      <c r="BC119" s="5"/>
      <c r="BD119" s="5"/>
      <c r="BE119" s="5"/>
      <c r="BF119" s="5"/>
      <c r="BG119" s="5"/>
      <c r="BH119" s="5"/>
      <c r="BI119" s="5"/>
      <c r="BJ119" s="5"/>
      <c r="BK119" s="5"/>
      <c r="BL119" s="5"/>
    </row>
    <row r="120" spans="1:64" s="3" customFormat="1" ht="12">
      <c r="A120" s="19">
        <v>78</v>
      </c>
      <c r="B120" s="19">
        <v>87</v>
      </c>
      <c r="C120" s="19">
        <v>83</v>
      </c>
      <c r="D120" s="19">
        <v>85</v>
      </c>
      <c r="E120" s="19">
        <v>91</v>
      </c>
      <c r="F120" s="19">
        <v>74</v>
      </c>
      <c r="G120" s="19"/>
      <c r="H120" s="19"/>
      <c r="I120" s="19"/>
      <c r="J120" s="19"/>
      <c r="K120" s="19"/>
      <c r="L120" s="19"/>
      <c r="M120" s="19"/>
      <c r="N120" s="19"/>
      <c r="O120" s="19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  <c r="AA120" s="5"/>
      <c r="AB120" s="5"/>
      <c r="AC120" s="5"/>
      <c r="AD120" s="5"/>
      <c r="AE120" s="5"/>
      <c r="AF120" s="5"/>
      <c r="AG120" s="5"/>
      <c r="AH120" s="5"/>
      <c r="AI120" s="5"/>
      <c r="AJ120" s="5"/>
      <c r="AK120" s="5"/>
      <c r="AL120" s="5"/>
      <c r="AM120" s="5"/>
      <c r="AN120" s="5"/>
      <c r="AO120" s="5"/>
      <c r="AP120" s="5"/>
      <c r="AQ120" s="5"/>
      <c r="AR120" s="5"/>
      <c r="AS120" s="5"/>
      <c r="AT120" s="5"/>
      <c r="AU120" s="5"/>
      <c r="AV120" s="5"/>
      <c r="AW120" s="5"/>
      <c r="AX120" s="5"/>
      <c r="AY120" s="5"/>
      <c r="AZ120" s="5"/>
      <c r="BA120" s="5"/>
      <c r="BB120" s="5"/>
      <c r="BC120" s="5"/>
      <c r="BD120" s="5"/>
      <c r="BE120" s="5"/>
      <c r="BF120" s="5"/>
      <c r="BG120" s="5"/>
      <c r="BH120" s="5"/>
      <c r="BI120" s="5"/>
      <c r="BJ120" s="5"/>
      <c r="BK120" s="5"/>
      <c r="BL120" s="5"/>
    </row>
    <row r="121" spans="1:64" s="1" customFormat="1" ht="12.75">
      <c r="A121" s="18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30"/>
      <c r="Q121" s="5"/>
      <c r="R121" s="5"/>
      <c r="S121" s="5"/>
      <c r="T121" s="5"/>
      <c r="U121" s="5"/>
      <c r="V121" s="5"/>
      <c r="W121" s="5"/>
      <c r="X121" s="5"/>
      <c r="Y121" s="5"/>
      <c r="Z121" s="5"/>
      <c r="AA121" s="5"/>
      <c r="AB121" s="5"/>
      <c r="AC121" s="5"/>
      <c r="AD121" s="5"/>
      <c r="AE121" s="5"/>
      <c r="AF121" s="5"/>
      <c r="AG121" s="5"/>
      <c r="AH121" s="5"/>
      <c r="AI121" s="5"/>
      <c r="AJ121" s="5"/>
      <c r="AK121" s="5"/>
      <c r="AL121" s="5"/>
      <c r="AM121" s="5"/>
      <c r="AN121" s="5"/>
      <c r="AO121" s="5"/>
      <c r="AP121" s="5"/>
      <c r="AQ121" s="5"/>
      <c r="AR121" s="5"/>
      <c r="AS121" s="5"/>
      <c r="AT121" s="5"/>
      <c r="AU121" s="5"/>
      <c r="AV121" s="5"/>
      <c r="AW121" s="5"/>
      <c r="AX121" s="5"/>
      <c r="AY121" s="5"/>
      <c r="AZ121" s="5"/>
      <c r="BA121" s="5"/>
      <c r="BB121" s="5"/>
      <c r="BC121" s="5"/>
      <c r="BD121" s="5"/>
      <c r="BE121" s="5"/>
      <c r="BF121" s="5"/>
      <c r="BG121" s="5"/>
      <c r="BH121" s="5"/>
      <c r="BI121" s="5"/>
      <c r="BJ121" s="5"/>
      <c r="BK121" s="5"/>
      <c r="BL121" s="5"/>
    </row>
    <row r="122" spans="1:64" s="1" customFormat="1" ht="12">
      <c r="A122" s="14" t="s">
        <v>151</v>
      </c>
      <c r="B122" s="15" t="s">
        <v>2</v>
      </c>
      <c r="C122" s="15">
        <v>29</v>
      </c>
      <c r="D122" s="15" t="s">
        <v>3</v>
      </c>
      <c r="E122" s="15" t="s">
        <v>152</v>
      </c>
      <c r="F122" s="15" t="s">
        <v>5</v>
      </c>
      <c r="G122" s="17">
        <f>(A124*A125+B124*B125+C124*C125+D124*D125+E124*E125+F124*F125+G124*G125+H124*H125)/C122</f>
        <v>89.034482758620683</v>
      </c>
      <c r="H122" s="15"/>
      <c r="I122" s="15"/>
      <c r="J122" s="15"/>
      <c r="K122" s="15"/>
      <c r="L122" s="15"/>
      <c r="M122" s="15"/>
      <c r="N122" s="15"/>
      <c r="O122" s="1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  <c r="AA122" s="5"/>
      <c r="AB122" s="5"/>
      <c r="AC122" s="5"/>
      <c r="AD122" s="5"/>
      <c r="AE122" s="5"/>
      <c r="AF122" s="5"/>
      <c r="AG122" s="5"/>
      <c r="AH122" s="5"/>
      <c r="AI122" s="5"/>
      <c r="AJ122" s="5"/>
      <c r="AK122" s="5"/>
      <c r="AL122" s="5"/>
      <c r="AM122" s="5"/>
      <c r="AN122" s="5"/>
      <c r="AO122" s="5"/>
      <c r="AP122" s="5"/>
      <c r="AQ122" s="5"/>
      <c r="AR122" s="5"/>
      <c r="AS122" s="5"/>
      <c r="AT122" s="5"/>
      <c r="AU122" s="5"/>
      <c r="AV122" s="5"/>
      <c r="AW122" s="5"/>
      <c r="AX122" s="5"/>
      <c r="AY122" s="5"/>
      <c r="AZ122" s="5"/>
      <c r="BA122" s="5"/>
      <c r="BB122" s="5"/>
      <c r="BC122" s="5"/>
      <c r="BD122" s="5"/>
      <c r="BE122" s="5"/>
      <c r="BF122" s="5"/>
      <c r="BG122" s="5"/>
      <c r="BH122" s="5"/>
      <c r="BI122" s="5"/>
      <c r="BJ122" s="5"/>
      <c r="BK122" s="5"/>
      <c r="BL122" s="5"/>
    </row>
    <row r="123" spans="1:64" s="1" customFormat="1" ht="12">
      <c r="A123" s="18" t="s">
        <v>153</v>
      </c>
      <c r="B123" s="18" t="s">
        <v>154</v>
      </c>
      <c r="C123" s="18" t="s">
        <v>155</v>
      </c>
      <c r="D123" s="18" t="s">
        <v>156</v>
      </c>
      <c r="E123" s="18" t="s">
        <v>157</v>
      </c>
      <c r="F123" s="18"/>
      <c r="G123" s="18"/>
      <c r="H123" s="18"/>
      <c r="I123" s="18"/>
      <c r="J123" s="18"/>
      <c r="K123" s="18"/>
      <c r="L123" s="18"/>
      <c r="M123" s="18"/>
      <c r="N123" s="15"/>
      <c r="O123" s="1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  <c r="AA123" s="5"/>
      <c r="AB123" s="5"/>
      <c r="AC123" s="5"/>
      <c r="AD123" s="5"/>
      <c r="AE123" s="5"/>
      <c r="AF123" s="5"/>
      <c r="AG123" s="5"/>
      <c r="AH123" s="5"/>
      <c r="AI123" s="5"/>
      <c r="AJ123" s="5"/>
      <c r="AK123" s="5"/>
      <c r="AL123" s="5"/>
      <c r="AM123" s="5"/>
      <c r="AN123" s="5"/>
      <c r="AO123" s="5"/>
      <c r="AP123" s="5"/>
      <c r="AQ123" s="5"/>
      <c r="AR123" s="5"/>
      <c r="AS123" s="5"/>
      <c r="AT123" s="5"/>
      <c r="AU123" s="5"/>
      <c r="AV123" s="5"/>
      <c r="AW123" s="5"/>
      <c r="AX123" s="5"/>
      <c r="AY123" s="5"/>
      <c r="AZ123" s="5"/>
      <c r="BA123" s="5"/>
      <c r="BB123" s="5"/>
      <c r="BC123" s="5"/>
      <c r="BD123" s="5"/>
      <c r="BE123" s="5"/>
      <c r="BF123" s="5"/>
      <c r="BG123" s="5"/>
      <c r="BH123" s="5"/>
      <c r="BI123" s="5"/>
      <c r="BJ123" s="5"/>
      <c r="BK123" s="5"/>
      <c r="BL123" s="5"/>
    </row>
    <row r="124" spans="1:64" s="3" customFormat="1" ht="12">
      <c r="A124" s="18">
        <v>5</v>
      </c>
      <c r="B124" s="18">
        <v>6</v>
      </c>
      <c r="C124" s="18">
        <v>6</v>
      </c>
      <c r="D124" s="18">
        <v>6</v>
      </c>
      <c r="E124" s="18">
        <v>6</v>
      </c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  <c r="AA124" s="5"/>
      <c r="AB124" s="5"/>
      <c r="AC124" s="5"/>
      <c r="AD124" s="5"/>
      <c r="AE124" s="5"/>
      <c r="AF124" s="5"/>
      <c r="AG124" s="5"/>
      <c r="AH124" s="5"/>
      <c r="AI124" s="5"/>
      <c r="AJ124" s="5"/>
      <c r="AK124" s="5"/>
      <c r="AL124" s="5"/>
      <c r="AM124" s="5"/>
      <c r="AN124" s="5"/>
      <c r="AO124" s="5"/>
      <c r="AP124" s="5"/>
      <c r="AQ124" s="5"/>
      <c r="AR124" s="5"/>
      <c r="AS124" s="5"/>
      <c r="AT124" s="5"/>
      <c r="AU124" s="5"/>
      <c r="AV124" s="5"/>
      <c r="AW124" s="5"/>
      <c r="AX124" s="5"/>
      <c r="AY124" s="5"/>
      <c r="AZ124" s="5"/>
      <c r="BA124" s="5"/>
      <c r="BB124" s="5"/>
      <c r="BC124" s="5"/>
      <c r="BD124" s="5"/>
      <c r="BE124" s="5"/>
      <c r="BF124" s="5"/>
      <c r="BG124" s="5"/>
      <c r="BH124" s="5"/>
      <c r="BI124" s="5"/>
      <c r="BJ124" s="5"/>
      <c r="BK124" s="5"/>
      <c r="BL124" s="5"/>
    </row>
    <row r="125" spans="1:64" s="2" customFormat="1" ht="12">
      <c r="A125" s="19">
        <v>94</v>
      </c>
      <c r="B125" s="19">
        <v>85</v>
      </c>
      <c r="C125" s="19">
        <v>96</v>
      </c>
      <c r="D125" s="19">
        <v>94</v>
      </c>
      <c r="E125" s="19">
        <v>77</v>
      </c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5"/>
      <c r="AJ125" s="5"/>
      <c r="AK125" s="5"/>
      <c r="AL125" s="5"/>
      <c r="AM125" s="5"/>
      <c r="AN125" s="5"/>
      <c r="AO125" s="5"/>
      <c r="AP125" s="5"/>
      <c r="AQ125" s="5"/>
      <c r="AR125" s="5"/>
      <c r="AS125" s="5"/>
      <c r="AT125" s="5"/>
      <c r="AU125" s="5"/>
      <c r="AV125" s="5"/>
      <c r="AW125" s="5"/>
      <c r="AX125" s="5"/>
      <c r="AY125" s="5"/>
      <c r="AZ125" s="5"/>
      <c r="BA125" s="5"/>
      <c r="BB125" s="5"/>
      <c r="BC125" s="5"/>
      <c r="BD125" s="5"/>
      <c r="BE125" s="5"/>
      <c r="BF125" s="5"/>
      <c r="BG125" s="5"/>
      <c r="BH125" s="5"/>
      <c r="BI125" s="5"/>
      <c r="BJ125" s="5"/>
      <c r="BK125" s="5"/>
      <c r="BL125" s="5"/>
    </row>
    <row r="126" spans="1:64" s="1" customFormat="1" ht="12">
      <c r="A126" s="18"/>
      <c r="B126" s="18"/>
      <c r="C126" s="18"/>
      <c r="D126" s="18"/>
      <c r="E126" s="18"/>
      <c r="F126" s="18"/>
      <c r="G126" s="18"/>
      <c r="H126" s="18"/>
      <c r="I126" s="15"/>
      <c r="J126" s="18"/>
      <c r="K126" s="18"/>
      <c r="L126" s="18"/>
      <c r="M126" s="18"/>
      <c r="N126" s="18"/>
      <c r="O126" s="18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  <c r="AA126" s="5"/>
      <c r="AB126" s="5"/>
      <c r="AC126" s="5"/>
      <c r="AD126" s="5"/>
      <c r="AE126" s="5"/>
      <c r="AF126" s="5"/>
      <c r="AG126" s="5"/>
      <c r="AH126" s="5"/>
      <c r="AI126" s="5"/>
      <c r="AJ126" s="5"/>
      <c r="AK126" s="5"/>
      <c r="AL126" s="5"/>
      <c r="AM126" s="5"/>
      <c r="AN126" s="5"/>
      <c r="AO126" s="5"/>
      <c r="AP126" s="5"/>
      <c r="AQ126" s="5"/>
      <c r="AR126" s="5"/>
      <c r="AS126" s="5"/>
      <c r="AT126" s="5"/>
      <c r="AU126" s="5"/>
      <c r="AV126" s="5"/>
      <c r="AW126" s="5"/>
      <c r="AX126" s="5"/>
      <c r="AY126" s="5"/>
      <c r="AZ126" s="5"/>
      <c r="BA126" s="5"/>
      <c r="BB126" s="5"/>
      <c r="BC126" s="5"/>
      <c r="BD126" s="5"/>
      <c r="BE126" s="5"/>
      <c r="BF126" s="5"/>
      <c r="BG126" s="5"/>
      <c r="BH126" s="5"/>
      <c r="BI126" s="5"/>
      <c r="BJ126" s="5"/>
      <c r="BK126" s="5"/>
      <c r="BL126" s="5"/>
    </row>
    <row r="127" spans="1:64" s="1" customFormat="1" ht="12">
      <c r="A127" s="14" t="s">
        <v>158</v>
      </c>
      <c r="B127" s="15" t="s">
        <v>2</v>
      </c>
      <c r="C127" s="15">
        <v>25</v>
      </c>
      <c r="D127" s="15" t="s">
        <v>3</v>
      </c>
      <c r="E127" s="15" t="s">
        <v>159</v>
      </c>
      <c r="F127" s="15" t="s">
        <v>5</v>
      </c>
      <c r="G127" s="17">
        <f>(A129*A130+B129*B130+C129*C130+D129*D130+E129*E130+F129*F130+G129*G130+H129*H130)/C127</f>
        <v>94.04</v>
      </c>
      <c r="H127" s="15"/>
      <c r="I127" s="15"/>
      <c r="J127" s="15"/>
      <c r="K127" s="15"/>
      <c r="L127" s="15"/>
      <c r="M127" s="15"/>
      <c r="N127" s="15"/>
      <c r="O127" s="1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  <c r="AA127" s="5"/>
      <c r="AB127" s="5"/>
      <c r="AC127" s="5"/>
      <c r="AD127" s="5"/>
      <c r="AE127" s="5"/>
      <c r="AF127" s="5"/>
      <c r="AG127" s="5"/>
      <c r="AH127" s="5"/>
      <c r="AI127" s="5"/>
      <c r="AJ127" s="5"/>
      <c r="AK127" s="5"/>
      <c r="AL127" s="5"/>
      <c r="AM127" s="5"/>
      <c r="AN127" s="5"/>
      <c r="AO127" s="5"/>
      <c r="AP127" s="5"/>
      <c r="AQ127" s="5"/>
      <c r="AR127" s="5"/>
      <c r="AS127" s="5"/>
      <c r="AT127" s="5"/>
      <c r="AU127" s="5"/>
      <c r="AV127" s="5"/>
      <c r="AW127" s="5"/>
      <c r="AX127" s="5"/>
      <c r="AY127" s="5"/>
      <c r="AZ127" s="5"/>
      <c r="BA127" s="5"/>
      <c r="BB127" s="5"/>
      <c r="BC127" s="5"/>
      <c r="BD127" s="5"/>
      <c r="BE127" s="5"/>
      <c r="BF127" s="5"/>
      <c r="BG127" s="5"/>
      <c r="BH127" s="5"/>
      <c r="BI127" s="5"/>
      <c r="BJ127" s="5"/>
      <c r="BK127" s="5"/>
      <c r="BL127" s="5"/>
    </row>
    <row r="128" spans="1:64" s="3" customFormat="1" ht="12">
      <c r="A128" s="15" t="s">
        <v>160</v>
      </c>
      <c r="B128" s="18" t="s">
        <v>161</v>
      </c>
      <c r="C128" s="18" t="s">
        <v>162</v>
      </c>
      <c r="D128" s="18" t="s">
        <v>163</v>
      </c>
      <c r="E128" s="18" t="s">
        <v>119</v>
      </c>
      <c r="F128" s="18"/>
      <c r="G128" s="18"/>
      <c r="H128" s="15"/>
      <c r="I128" s="15"/>
      <c r="J128" s="18"/>
      <c r="K128" s="18"/>
      <c r="L128" s="18"/>
      <c r="M128" s="18"/>
      <c r="N128" s="15"/>
      <c r="O128" s="1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  <c r="AA128" s="5"/>
      <c r="AB128" s="5"/>
      <c r="AC128" s="5"/>
      <c r="AD128" s="5"/>
      <c r="AE128" s="5"/>
      <c r="AF128" s="5"/>
      <c r="AG128" s="5"/>
      <c r="AH128" s="5"/>
      <c r="AI128" s="5"/>
      <c r="AJ128" s="5"/>
      <c r="AK128" s="5"/>
      <c r="AL128" s="5"/>
      <c r="AM128" s="5"/>
      <c r="AN128" s="5"/>
      <c r="AO128" s="5"/>
      <c r="AP128" s="5"/>
      <c r="AQ128" s="5"/>
      <c r="AR128" s="5"/>
      <c r="AS128" s="5"/>
      <c r="AT128" s="5"/>
      <c r="AU128" s="5"/>
      <c r="AV128" s="5"/>
      <c r="AW128" s="5"/>
      <c r="AX128" s="5"/>
      <c r="AY128" s="5"/>
      <c r="AZ128" s="5"/>
      <c r="BA128" s="5"/>
      <c r="BB128" s="5"/>
      <c r="BC128" s="5"/>
      <c r="BD128" s="5"/>
      <c r="BE128" s="5"/>
      <c r="BF128" s="5"/>
      <c r="BG128" s="5"/>
      <c r="BH128" s="5"/>
      <c r="BI128" s="5"/>
      <c r="BJ128" s="5"/>
      <c r="BK128" s="5"/>
      <c r="BL128" s="5"/>
    </row>
    <row r="129" spans="1:64" s="1" customFormat="1" ht="12">
      <c r="A129" s="15">
        <v>6</v>
      </c>
      <c r="B129" s="18">
        <v>6</v>
      </c>
      <c r="C129" s="18">
        <v>6</v>
      </c>
      <c r="D129" s="18">
        <v>6</v>
      </c>
      <c r="E129" s="18">
        <v>1</v>
      </c>
      <c r="F129" s="18"/>
      <c r="G129" s="18"/>
      <c r="H129" s="18"/>
      <c r="I129" s="15"/>
      <c r="J129" s="18"/>
      <c r="K129" s="18"/>
      <c r="L129" s="18"/>
      <c r="M129" s="18"/>
      <c r="N129" s="18"/>
      <c r="O129" s="18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  <c r="AA129" s="5"/>
      <c r="AB129" s="5"/>
      <c r="AC129" s="5"/>
      <c r="AD129" s="5"/>
      <c r="AE129" s="5"/>
      <c r="AF129" s="5"/>
      <c r="AG129" s="5"/>
      <c r="AH129" s="5"/>
      <c r="AI129" s="5"/>
      <c r="AJ129" s="5"/>
      <c r="AK129" s="5"/>
      <c r="AL129" s="5"/>
      <c r="AM129" s="5"/>
      <c r="AN129" s="5"/>
      <c r="AO129" s="5"/>
      <c r="AP129" s="5"/>
      <c r="AQ129" s="5"/>
      <c r="AR129" s="5"/>
      <c r="AS129" s="5"/>
      <c r="AT129" s="5"/>
      <c r="AU129" s="5"/>
      <c r="AV129" s="5"/>
      <c r="AW129" s="5"/>
      <c r="AX129" s="5"/>
      <c r="AY129" s="5"/>
      <c r="AZ129" s="5"/>
      <c r="BA129" s="5"/>
      <c r="BB129" s="5"/>
      <c r="BC129" s="5"/>
      <c r="BD129" s="5"/>
      <c r="BE129" s="5"/>
      <c r="BF129" s="5"/>
      <c r="BG129" s="5"/>
      <c r="BH129" s="5"/>
      <c r="BI129" s="5"/>
      <c r="BJ129" s="5"/>
      <c r="BK129" s="5"/>
      <c r="BL129" s="5"/>
    </row>
    <row r="130" spans="1:64" s="2" customFormat="1" ht="12">
      <c r="A130" s="19">
        <v>94</v>
      </c>
      <c r="B130" s="19">
        <v>89</v>
      </c>
      <c r="C130" s="19">
        <v>96</v>
      </c>
      <c r="D130" s="19">
        <v>97</v>
      </c>
      <c r="E130" s="19">
        <v>95</v>
      </c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  <c r="AA130" s="5"/>
      <c r="AB130" s="5"/>
      <c r="AC130" s="5"/>
      <c r="AD130" s="5"/>
      <c r="AE130" s="5"/>
      <c r="AF130" s="5"/>
      <c r="AG130" s="5"/>
      <c r="AH130" s="5"/>
      <c r="AI130" s="5"/>
      <c r="AJ130" s="5"/>
      <c r="AK130" s="5"/>
      <c r="AL130" s="5"/>
      <c r="AM130" s="5"/>
      <c r="AN130" s="5"/>
      <c r="AO130" s="5"/>
      <c r="AP130" s="5"/>
      <c r="AQ130" s="5"/>
      <c r="AR130" s="5"/>
      <c r="AS130" s="5"/>
      <c r="AT130" s="5"/>
      <c r="AU130" s="5"/>
      <c r="AV130" s="5"/>
      <c r="AW130" s="5"/>
      <c r="AX130" s="5"/>
      <c r="AY130" s="5"/>
      <c r="AZ130" s="5"/>
      <c r="BA130" s="5"/>
      <c r="BB130" s="5"/>
      <c r="BC130" s="5"/>
      <c r="BD130" s="5"/>
      <c r="BE130" s="5"/>
      <c r="BF130" s="5"/>
      <c r="BG130" s="5"/>
      <c r="BH130" s="5"/>
      <c r="BI130" s="5"/>
      <c r="BJ130" s="5"/>
      <c r="BK130" s="5"/>
      <c r="BL130" s="5"/>
    </row>
    <row r="131" spans="1:64" s="1" customFormat="1" ht="12">
      <c r="A131" s="15"/>
      <c r="B131" s="15"/>
      <c r="C131" s="15"/>
      <c r="D131" s="15"/>
      <c r="E131" s="15"/>
      <c r="F131" s="15"/>
      <c r="G131" s="15"/>
      <c r="H131" s="15"/>
      <c r="I131" s="18"/>
      <c r="J131" s="18"/>
      <c r="K131" s="18"/>
      <c r="L131" s="18"/>
      <c r="M131" s="18"/>
      <c r="N131" s="18"/>
      <c r="O131" s="18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  <c r="AA131" s="5"/>
      <c r="AB131" s="5"/>
      <c r="AC131" s="5"/>
      <c r="AD131" s="5"/>
      <c r="AE131" s="5"/>
      <c r="AF131" s="5"/>
      <c r="AG131" s="5"/>
      <c r="AH131" s="5"/>
      <c r="AI131" s="5"/>
      <c r="AJ131" s="5"/>
      <c r="AK131" s="5"/>
      <c r="AL131" s="5"/>
      <c r="AM131" s="5"/>
      <c r="AN131" s="5"/>
      <c r="AO131" s="5"/>
      <c r="AP131" s="5"/>
      <c r="AQ131" s="5"/>
      <c r="AR131" s="5"/>
      <c r="AS131" s="5"/>
      <c r="AT131" s="5"/>
      <c r="AU131" s="5"/>
      <c r="AV131" s="5"/>
      <c r="AW131" s="5"/>
      <c r="AX131" s="5"/>
      <c r="AY131" s="5"/>
      <c r="AZ131" s="5"/>
      <c r="BA131" s="5"/>
      <c r="BB131" s="5"/>
      <c r="BC131" s="5"/>
      <c r="BD131" s="5"/>
      <c r="BE131" s="5"/>
      <c r="BF131" s="5"/>
      <c r="BG131" s="5"/>
      <c r="BH131" s="5"/>
      <c r="BI131" s="5"/>
      <c r="BJ131" s="5"/>
      <c r="BK131" s="5"/>
      <c r="BL131" s="5"/>
    </row>
    <row r="132" spans="1:64" s="3" customFormat="1" ht="12.75">
      <c r="A132" s="14" t="s">
        <v>164</v>
      </c>
      <c r="B132" s="18" t="s">
        <v>2</v>
      </c>
      <c r="C132" s="18">
        <f>SUM(A134:E134)</f>
        <v>18</v>
      </c>
      <c r="D132" s="18" t="s">
        <v>3</v>
      </c>
      <c r="E132" s="18" t="s">
        <v>103</v>
      </c>
      <c r="F132" s="18" t="s">
        <v>5</v>
      </c>
      <c r="G132" s="17">
        <f>(A134*A135+B134*B135+C134*C135+D134*D135+E134*E135+F134*F135+G134*G135+H134*H135)/C132</f>
        <v>91.277777777777771</v>
      </c>
      <c r="H132" s="21"/>
      <c r="I132" s="18"/>
      <c r="J132" s="18"/>
      <c r="K132" s="18"/>
      <c r="L132" s="18"/>
      <c r="M132" s="18"/>
      <c r="N132" s="18"/>
      <c r="O132" s="18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  <c r="AA132" s="5"/>
      <c r="AB132" s="5"/>
      <c r="AC132" s="5"/>
      <c r="AD132" s="5"/>
      <c r="AE132" s="5"/>
      <c r="AF132" s="5"/>
      <c r="AG132" s="5"/>
      <c r="AH132" s="5"/>
      <c r="AI132" s="5"/>
      <c r="AJ132" s="5"/>
      <c r="AK132" s="5"/>
      <c r="AL132" s="5"/>
      <c r="AM132" s="5"/>
      <c r="AN132" s="5"/>
      <c r="AO132" s="5"/>
      <c r="AP132" s="5"/>
      <c r="AQ132" s="5"/>
      <c r="AR132" s="5"/>
      <c r="AS132" s="5"/>
      <c r="AT132" s="5"/>
      <c r="AU132" s="5"/>
      <c r="AV132" s="5"/>
      <c r="AW132" s="5"/>
      <c r="AX132" s="5"/>
      <c r="AY132" s="5"/>
      <c r="AZ132" s="5"/>
      <c r="BA132" s="5"/>
      <c r="BB132" s="5"/>
      <c r="BC132" s="5"/>
      <c r="BD132" s="5"/>
      <c r="BE132" s="5"/>
      <c r="BF132" s="5"/>
      <c r="BG132" s="5"/>
      <c r="BH132" s="5"/>
      <c r="BI132" s="5"/>
      <c r="BJ132" s="5"/>
      <c r="BK132" s="5"/>
      <c r="BL132" s="5"/>
    </row>
    <row r="133" spans="1:64" s="1" customFormat="1" ht="12">
      <c r="A133" s="15" t="s">
        <v>165</v>
      </c>
      <c r="B133" s="15" t="s">
        <v>166</v>
      </c>
      <c r="C133" s="15" t="s">
        <v>167</v>
      </c>
      <c r="D133" s="15" t="s">
        <v>168</v>
      </c>
      <c r="E133" s="15"/>
      <c r="F133" s="15"/>
      <c r="G133" s="15"/>
      <c r="H133" s="15"/>
      <c r="I133" s="22"/>
      <c r="J133" s="18"/>
      <c r="K133" s="18"/>
      <c r="L133" s="22"/>
      <c r="M133" s="18"/>
      <c r="N133" s="18"/>
      <c r="O133" s="18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  <c r="AA133" s="5"/>
      <c r="AB133" s="5"/>
      <c r="AC133" s="5"/>
      <c r="AD133" s="5"/>
      <c r="AE133" s="5"/>
      <c r="AF133" s="5"/>
      <c r="AG133" s="5"/>
      <c r="AH133" s="5"/>
      <c r="AI133" s="5"/>
      <c r="AJ133" s="5"/>
      <c r="AK133" s="5"/>
      <c r="AL133" s="5"/>
      <c r="AM133" s="5"/>
      <c r="AN133" s="5"/>
      <c r="AO133" s="5"/>
      <c r="AP133" s="5"/>
      <c r="AQ133" s="5"/>
      <c r="AR133" s="5"/>
      <c r="AS133" s="5"/>
      <c r="AT133" s="5"/>
      <c r="AU133" s="5"/>
      <c r="AV133" s="5"/>
      <c r="AW133" s="5"/>
      <c r="AX133" s="5"/>
      <c r="AY133" s="5"/>
      <c r="AZ133" s="5"/>
      <c r="BA133" s="5"/>
      <c r="BB133" s="5"/>
      <c r="BC133" s="5"/>
      <c r="BD133" s="5"/>
      <c r="BE133" s="5"/>
      <c r="BF133" s="5"/>
      <c r="BG133" s="5"/>
      <c r="BH133" s="5"/>
      <c r="BI133" s="5"/>
      <c r="BJ133" s="5"/>
      <c r="BK133" s="5"/>
      <c r="BL133" s="5"/>
    </row>
    <row r="134" spans="1:64" s="1" customFormat="1" ht="12.75">
      <c r="A134" s="18">
        <v>4</v>
      </c>
      <c r="B134" s="18">
        <v>5</v>
      </c>
      <c r="C134" s="18">
        <v>5</v>
      </c>
      <c r="D134" s="18">
        <v>4</v>
      </c>
      <c r="E134" s="15"/>
      <c r="F134" s="18"/>
      <c r="G134" s="18"/>
      <c r="H134" s="21"/>
      <c r="I134" s="18"/>
      <c r="J134" s="18"/>
      <c r="K134" s="18"/>
      <c r="L134" s="29"/>
      <c r="M134" s="18"/>
      <c r="N134" s="18"/>
      <c r="O134" s="18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  <c r="AA134" s="5"/>
      <c r="AB134" s="5"/>
      <c r="AC134" s="5"/>
      <c r="AD134" s="5"/>
      <c r="AE134" s="5"/>
      <c r="AF134" s="5"/>
      <c r="AG134" s="5"/>
      <c r="AH134" s="5"/>
      <c r="AI134" s="5"/>
      <c r="AJ134" s="5"/>
      <c r="AK134" s="5"/>
      <c r="AL134" s="5"/>
      <c r="AM134" s="5"/>
      <c r="AN134" s="5"/>
      <c r="AO134" s="5"/>
      <c r="AP134" s="5"/>
      <c r="AQ134" s="5"/>
      <c r="AR134" s="5"/>
      <c r="AS134" s="5"/>
      <c r="AT134" s="5"/>
      <c r="AU134" s="5"/>
      <c r="AV134" s="5"/>
      <c r="AW134" s="5"/>
      <c r="AX134" s="5"/>
      <c r="AY134" s="5"/>
      <c r="AZ134" s="5"/>
      <c r="BA134" s="5"/>
      <c r="BB134" s="5"/>
      <c r="BC134" s="5"/>
      <c r="BD134" s="5"/>
      <c r="BE134" s="5"/>
      <c r="BF134" s="5"/>
      <c r="BG134" s="5"/>
      <c r="BH134" s="5"/>
      <c r="BI134" s="5"/>
      <c r="BJ134" s="5"/>
      <c r="BK134" s="5"/>
      <c r="BL134" s="5"/>
    </row>
    <row r="135" spans="1:64" s="1" customFormat="1" ht="12.75">
      <c r="A135" s="19">
        <v>90</v>
      </c>
      <c r="B135" s="19">
        <v>91</v>
      </c>
      <c r="C135" s="19">
        <v>92</v>
      </c>
      <c r="D135" s="19">
        <v>92</v>
      </c>
      <c r="E135" s="19"/>
      <c r="F135" s="19"/>
      <c r="G135" s="19"/>
      <c r="H135" s="31"/>
      <c r="I135" s="19"/>
      <c r="J135" s="19"/>
      <c r="K135" s="19"/>
      <c r="L135" s="19"/>
      <c r="M135" s="19"/>
      <c r="N135" s="19"/>
      <c r="O135" s="19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  <c r="AA135" s="5"/>
      <c r="AB135" s="5"/>
      <c r="AC135" s="5"/>
      <c r="AD135" s="5"/>
      <c r="AE135" s="5"/>
      <c r="AF135" s="5"/>
      <c r="AG135" s="5"/>
      <c r="AH135" s="5"/>
      <c r="AI135" s="5"/>
      <c r="AJ135" s="5"/>
      <c r="AK135" s="5"/>
      <c r="AL135" s="5"/>
      <c r="AM135" s="5"/>
      <c r="AN135" s="5"/>
      <c r="AO135" s="5"/>
      <c r="AP135" s="5"/>
      <c r="AQ135" s="5"/>
      <c r="AR135" s="5"/>
      <c r="AS135" s="5"/>
      <c r="AT135" s="5"/>
      <c r="AU135" s="5"/>
      <c r="AV135" s="5"/>
      <c r="AW135" s="5"/>
      <c r="AX135" s="5"/>
      <c r="AY135" s="5"/>
      <c r="AZ135" s="5"/>
      <c r="BA135" s="5"/>
      <c r="BB135" s="5"/>
      <c r="BC135" s="5"/>
      <c r="BD135" s="5"/>
      <c r="BE135" s="5"/>
      <c r="BF135" s="5"/>
      <c r="BG135" s="5"/>
      <c r="BH135" s="5"/>
      <c r="BI135" s="5"/>
      <c r="BJ135" s="5"/>
      <c r="BK135" s="5"/>
      <c r="BL135" s="5"/>
    </row>
    <row r="136" spans="1:64" s="1" customFormat="1" ht="12">
      <c r="A136" s="15"/>
      <c r="B136" s="15"/>
      <c r="C136" s="15"/>
      <c r="D136" s="15"/>
      <c r="E136" s="15"/>
      <c r="F136" s="15"/>
      <c r="G136" s="15"/>
      <c r="H136" s="15"/>
      <c r="I136" s="18"/>
      <c r="J136" s="18"/>
      <c r="K136" s="18"/>
      <c r="L136" s="18"/>
      <c r="M136" s="18"/>
      <c r="N136" s="18"/>
      <c r="O136" s="18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  <c r="AA136" s="5"/>
      <c r="AB136" s="5"/>
      <c r="AC136" s="5"/>
      <c r="AD136" s="5"/>
      <c r="AE136" s="5"/>
      <c r="AF136" s="5"/>
      <c r="AG136" s="5"/>
      <c r="AH136" s="5"/>
      <c r="AI136" s="5"/>
      <c r="AJ136" s="5"/>
      <c r="AK136" s="5"/>
      <c r="AL136" s="5"/>
      <c r="AM136" s="5"/>
      <c r="AN136" s="5"/>
      <c r="AO136" s="5"/>
      <c r="AP136" s="5"/>
      <c r="AQ136" s="5"/>
      <c r="AR136" s="5"/>
      <c r="AS136" s="5"/>
      <c r="AT136" s="5"/>
      <c r="AU136" s="5"/>
      <c r="AV136" s="5"/>
      <c r="AW136" s="5"/>
      <c r="AX136" s="5"/>
      <c r="AY136" s="5"/>
      <c r="AZ136" s="5"/>
      <c r="BA136" s="5"/>
      <c r="BB136" s="5"/>
      <c r="BC136" s="5"/>
      <c r="BD136" s="5"/>
      <c r="BE136" s="5"/>
      <c r="BF136" s="5"/>
      <c r="BG136" s="5"/>
      <c r="BH136" s="5"/>
      <c r="BI136" s="5"/>
      <c r="BJ136" s="5"/>
      <c r="BK136" s="5"/>
      <c r="BL136" s="5"/>
    </row>
    <row r="137" spans="1:64" s="2" customFormat="1" ht="12.75">
      <c r="A137" s="14" t="s">
        <v>169</v>
      </c>
      <c r="B137" s="18" t="s">
        <v>2</v>
      </c>
      <c r="C137" s="18">
        <f>SUM(A139:D139)</f>
        <v>12</v>
      </c>
      <c r="D137" s="18" t="s">
        <v>3</v>
      </c>
      <c r="E137" s="18" t="s">
        <v>170</v>
      </c>
      <c r="F137" s="18" t="s">
        <v>5</v>
      </c>
      <c r="G137" s="17">
        <f>(A139*A140+B139*B140+C139*C140+D139*D140+E139*E140+F139*F140+G139*G140+H139*H140)/C137</f>
        <v>86.75</v>
      </c>
      <c r="H137" s="21"/>
      <c r="I137" s="18"/>
      <c r="J137" s="18"/>
      <c r="K137" s="18"/>
      <c r="L137" s="18"/>
      <c r="M137" s="18"/>
      <c r="N137" s="18"/>
      <c r="O137" s="18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  <c r="AA137" s="5"/>
      <c r="AB137" s="5"/>
      <c r="AC137" s="5"/>
      <c r="AD137" s="5"/>
      <c r="AE137" s="5"/>
      <c r="AF137" s="5"/>
      <c r="AG137" s="5"/>
      <c r="AH137" s="5"/>
      <c r="AI137" s="5"/>
      <c r="AJ137" s="5"/>
      <c r="AK137" s="5"/>
      <c r="AL137" s="5"/>
      <c r="AM137" s="5"/>
      <c r="AN137" s="5"/>
      <c r="AO137" s="5"/>
      <c r="AP137" s="5"/>
      <c r="AQ137" s="5"/>
      <c r="AR137" s="5"/>
      <c r="AS137" s="5"/>
      <c r="AT137" s="5"/>
      <c r="AU137" s="5"/>
      <c r="AV137" s="5"/>
      <c r="AW137" s="5"/>
      <c r="AX137" s="5"/>
      <c r="AY137" s="5"/>
      <c r="AZ137" s="5"/>
      <c r="BA137" s="5"/>
      <c r="BB137" s="5"/>
      <c r="BC137" s="5"/>
      <c r="BD137" s="5"/>
      <c r="BE137" s="5"/>
      <c r="BF137" s="5"/>
      <c r="BG137" s="5"/>
      <c r="BH137" s="5"/>
      <c r="BI137" s="5"/>
      <c r="BJ137" s="5"/>
      <c r="BK137" s="5"/>
      <c r="BL137" s="5"/>
    </row>
    <row r="138" spans="1:64" s="1" customFormat="1" ht="12">
      <c r="A138" s="15" t="s">
        <v>171</v>
      </c>
      <c r="B138" s="15" t="s">
        <v>172</v>
      </c>
      <c r="C138" s="15" t="s">
        <v>173</v>
      </c>
      <c r="D138" s="15"/>
      <c r="E138" s="15"/>
      <c r="F138" s="15"/>
      <c r="G138" s="15"/>
      <c r="H138" s="15"/>
      <c r="I138" s="22"/>
      <c r="J138" s="18"/>
      <c r="K138" s="18"/>
      <c r="L138" s="22"/>
      <c r="M138" s="18"/>
      <c r="N138" s="18"/>
      <c r="O138" s="18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  <c r="AA138" s="5"/>
      <c r="AB138" s="5"/>
      <c r="AC138" s="5"/>
      <c r="AD138" s="5"/>
      <c r="AE138" s="5"/>
      <c r="AF138" s="5"/>
      <c r="AG138" s="5"/>
      <c r="AH138" s="5"/>
      <c r="AI138" s="5"/>
      <c r="AJ138" s="5"/>
      <c r="AK138" s="5"/>
      <c r="AL138" s="5"/>
      <c r="AM138" s="5"/>
      <c r="AN138" s="5"/>
      <c r="AO138" s="5"/>
      <c r="AP138" s="5"/>
      <c r="AQ138" s="5"/>
      <c r="AR138" s="5"/>
      <c r="AS138" s="5"/>
      <c r="AT138" s="5"/>
      <c r="AU138" s="5"/>
      <c r="AV138" s="5"/>
      <c r="AW138" s="5"/>
      <c r="AX138" s="5"/>
      <c r="AY138" s="5"/>
      <c r="AZ138" s="5"/>
      <c r="BA138" s="5"/>
      <c r="BB138" s="5"/>
      <c r="BC138" s="5"/>
      <c r="BD138" s="5"/>
      <c r="BE138" s="5"/>
      <c r="BF138" s="5"/>
      <c r="BG138" s="5"/>
      <c r="BH138" s="5"/>
      <c r="BI138" s="5"/>
      <c r="BJ138" s="5"/>
      <c r="BK138" s="5"/>
      <c r="BL138" s="5"/>
    </row>
    <row r="139" spans="1:64" s="1" customFormat="1" ht="12.75">
      <c r="A139" s="18">
        <v>4</v>
      </c>
      <c r="B139" s="18">
        <v>3</v>
      </c>
      <c r="C139" s="18">
        <v>5</v>
      </c>
      <c r="D139" s="18"/>
      <c r="E139" s="18"/>
      <c r="F139" s="18"/>
      <c r="G139" s="18"/>
      <c r="H139" s="21"/>
      <c r="I139" s="18"/>
      <c r="J139" s="18"/>
      <c r="K139" s="18"/>
      <c r="L139" s="29"/>
      <c r="M139" s="18"/>
      <c r="N139" s="18"/>
      <c r="O139" s="18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  <c r="AA139" s="5"/>
      <c r="AB139" s="5"/>
      <c r="AC139" s="5"/>
      <c r="AD139" s="5"/>
      <c r="AE139" s="5"/>
      <c r="AF139" s="5"/>
      <c r="AG139" s="5"/>
      <c r="AH139" s="5"/>
      <c r="AI139" s="5"/>
      <c r="AJ139" s="5"/>
      <c r="AK139" s="5"/>
      <c r="AL139" s="5"/>
      <c r="AM139" s="5"/>
      <c r="AN139" s="5"/>
      <c r="AO139" s="5"/>
      <c r="AP139" s="5"/>
      <c r="AQ139" s="5"/>
      <c r="AR139" s="5"/>
      <c r="AS139" s="5"/>
      <c r="AT139" s="5"/>
      <c r="AU139" s="5"/>
      <c r="AV139" s="5"/>
      <c r="AW139" s="5"/>
      <c r="AX139" s="5"/>
      <c r="AY139" s="5"/>
      <c r="AZ139" s="5"/>
      <c r="BA139" s="5"/>
      <c r="BB139" s="5"/>
      <c r="BC139" s="5"/>
      <c r="BD139" s="5"/>
      <c r="BE139" s="5"/>
      <c r="BF139" s="5"/>
      <c r="BG139" s="5"/>
      <c r="BH139" s="5"/>
      <c r="BI139" s="5"/>
      <c r="BJ139" s="5"/>
      <c r="BK139" s="5"/>
      <c r="BL139" s="5"/>
    </row>
    <row r="140" spans="1:64" s="1" customFormat="1" ht="12.75">
      <c r="A140" s="19">
        <v>92</v>
      </c>
      <c r="B140" s="19">
        <v>81</v>
      </c>
      <c r="C140" s="19">
        <v>86</v>
      </c>
      <c r="D140" s="19"/>
      <c r="E140" s="19"/>
      <c r="F140" s="19"/>
      <c r="G140" s="19"/>
      <c r="H140" s="31"/>
      <c r="I140" s="19"/>
      <c r="J140" s="19"/>
      <c r="K140" s="19"/>
      <c r="L140" s="19"/>
      <c r="M140" s="19"/>
      <c r="N140" s="19"/>
      <c r="O140" s="19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  <c r="AA140" s="5"/>
      <c r="AB140" s="5"/>
      <c r="AC140" s="5"/>
      <c r="AD140" s="5"/>
      <c r="AE140" s="5"/>
      <c r="AF140" s="5"/>
      <c r="AG140" s="5"/>
      <c r="AH140" s="5"/>
      <c r="AI140" s="5"/>
      <c r="AJ140" s="5"/>
      <c r="AK140" s="5"/>
      <c r="AL140" s="5"/>
      <c r="AM140" s="5"/>
      <c r="AN140" s="5"/>
      <c r="AO140" s="5"/>
      <c r="AP140" s="5"/>
      <c r="AQ140" s="5"/>
      <c r="AR140" s="5"/>
      <c r="AS140" s="5"/>
      <c r="AT140" s="5"/>
      <c r="AU140" s="5"/>
      <c r="AV140" s="5"/>
      <c r="AW140" s="5"/>
      <c r="AX140" s="5"/>
      <c r="AY140" s="5"/>
      <c r="AZ140" s="5"/>
      <c r="BA140" s="5"/>
      <c r="BB140" s="5"/>
      <c r="BC140" s="5"/>
      <c r="BD140" s="5"/>
      <c r="BE140" s="5"/>
      <c r="BF140" s="5"/>
      <c r="BG140" s="5"/>
      <c r="BH140" s="5"/>
      <c r="BI140" s="5"/>
      <c r="BJ140" s="5"/>
      <c r="BK140" s="5"/>
      <c r="BL140" s="5"/>
    </row>
    <row r="141" spans="1:64" s="1" customFormat="1" ht="12">
      <c r="A141" s="15"/>
      <c r="B141" s="15"/>
      <c r="C141" s="15"/>
      <c r="D141" s="15"/>
      <c r="E141" s="15"/>
      <c r="F141" s="15"/>
      <c r="G141" s="15"/>
      <c r="H141" s="15"/>
      <c r="I141" s="18"/>
      <c r="J141" s="18"/>
      <c r="K141" s="18"/>
      <c r="L141" s="18"/>
      <c r="M141" s="18"/>
      <c r="N141" s="18"/>
      <c r="O141" s="18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  <c r="AA141" s="5"/>
      <c r="AB141" s="5"/>
      <c r="AC141" s="5"/>
      <c r="AD141" s="5"/>
      <c r="AE141" s="5"/>
      <c r="AF141" s="5"/>
      <c r="AG141" s="5"/>
      <c r="AH141" s="5"/>
      <c r="AI141" s="5"/>
      <c r="AJ141" s="5"/>
      <c r="AK141" s="5"/>
      <c r="AL141" s="5"/>
      <c r="AM141" s="5"/>
      <c r="AN141" s="5"/>
      <c r="AO141" s="5"/>
      <c r="AP141" s="5"/>
      <c r="AQ141" s="5"/>
      <c r="AR141" s="5"/>
      <c r="AS141" s="5"/>
      <c r="AT141" s="5"/>
      <c r="AU141" s="5"/>
      <c r="AV141" s="5"/>
      <c r="AW141" s="5"/>
      <c r="AX141" s="5"/>
      <c r="AY141" s="5"/>
      <c r="AZ141" s="5"/>
      <c r="BA141" s="5"/>
      <c r="BB141" s="5"/>
      <c r="BC141" s="5"/>
      <c r="BD141" s="5"/>
      <c r="BE141" s="5"/>
      <c r="BF141" s="5"/>
      <c r="BG141" s="5"/>
      <c r="BH141" s="5"/>
      <c r="BI141" s="5"/>
      <c r="BJ141" s="5"/>
      <c r="BK141" s="5"/>
      <c r="BL141" s="5"/>
    </row>
    <row r="142" spans="1:64" s="1" customFormat="1" ht="12.75">
      <c r="A142" s="14" t="s">
        <v>174</v>
      </c>
      <c r="B142" s="15" t="s">
        <v>92</v>
      </c>
      <c r="C142" s="18">
        <f>SUM(A144:F144)</f>
        <v>19</v>
      </c>
      <c r="D142" s="15" t="s">
        <v>3</v>
      </c>
      <c r="E142" s="15" t="s">
        <v>175</v>
      </c>
      <c r="F142" s="15" t="s">
        <v>5</v>
      </c>
      <c r="G142" s="17">
        <f>(A144*A145+B144*B145+C144*C145+D144*D145+E144*E145+F144*F145+G144*G145+H144*H145)/C142</f>
        <v>85.89473684210526</v>
      </c>
      <c r="H142" s="15"/>
      <c r="I142" s="15"/>
      <c r="J142" s="15"/>
      <c r="K142" s="15"/>
      <c r="L142" s="15"/>
      <c r="M142" s="15"/>
      <c r="N142" s="15"/>
      <c r="O142" s="1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  <c r="AD142" s="5"/>
      <c r="AE142" s="5"/>
      <c r="AF142" s="5"/>
      <c r="AG142" s="5"/>
      <c r="AH142" s="5"/>
      <c r="AI142" s="5"/>
      <c r="AJ142" s="5"/>
      <c r="AK142" s="5"/>
      <c r="AL142" s="5"/>
      <c r="AM142" s="5"/>
      <c r="AN142" s="5"/>
      <c r="AO142" s="5"/>
      <c r="AP142" s="5"/>
      <c r="AQ142" s="5"/>
      <c r="AR142" s="5"/>
      <c r="AS142" s="5"/>
      <c r="AT142" s="5"/>
      <c r="AU142" s="5"/>
      <c r="AV142" s="5"/>
      <c r="AW142" s="5"/>
      <c r="AX142" s="5"/>
      <c r="AY142" s="5"/>
      <c r="AZ142" s="5"/>
      <c r="BA142" s="5"/>
      <c r="BB142" s="5"/>
      <c r="BC142" s="5"/>
      <c r="BD142" s="5"/>
      <c r="BE142" s="5"/>
      <c r="BF142" s="5"/>
      <c r="BG142" s="5"/>
      <c r="BH142" s="5"/>
      <c r="BI142" s="5"/>
      <c r="BJ142" s="5"/>
      <c r="BK142" s="5"/>
      <c r="BL142" s="5"/>
    </row>
    <row r="143" spans="1:64" s="2" customFormat="1" ht="12">
      <c r="A143" s="18" t="s">
        <v>171</v>
      </c>
      <c r="B143" s="18" t="s">
        <v>176</v>
      </c>
      <c r="C143" s="18" t="s">
        <v>177</v>
      </c>
      <c r="D143" s="18" t="s">
        <v>178</v>
      </c>
      <c r="E143" s="18" t="s">
        <v>179</v>
      </c>
      <c r="F143" s="18"/>
      <c r="G143" s="18"/>
      <c r="H143" s="18"/>
      <c r="I143" s="15"/>
      <c r="J143" s="15"/>
      <c r="K143" s="15"/>
      <c r="L143" s="15"/>
      <c r="M143" s="15"/>
      <c r="N143" s="15"/>
      <c r="O143" s="1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  <c r="AA143" s="5"/>
      <c r="AB143" s="5"/>
      <c r="AC143" s="5"/>
      <c r="AD143" s="5"/>
      <c r="AE143" s="5"/>
      <c r="AF143" s="5"/>
      <c r="AG143" s="5"/>
      <c r="AH143" s="5"/>
      <c r="AI143" s="5"/>
      <c r="AJ143" s="5"/>
      <c r="AK143" s="5"/>
      <c r="AL143" s="5"/>
      <c r="AM143" s="5"/>
      <c r="AN143" s="5"/>
      <c r="AO143" s="5"/>
      <c r="AP143" s="5"/>
      <c r="AQ143" s="5"/>
      <c r="AR143" s="5"/>
      <c r="AS143" s="5"/>
      <c r="AT143" s="5"/>
      <c r="AU143" s="5"/>
      <c r="AV143" s="5"/>
      <c r="AW143" s="5"/>
      <c r="AX143" s="5"/>
      <c r="AY143" s="5"/>
      <c r="AZ143" s="5"/>
      <c r="BA143" s="5"/>
      <c r="BB143" s="5"/>
      <c r="BC143" s="5"/>
      <c r="BD143" s="5"/>
      <c r="BE143" s="5"/>
      <c r="BF143" s="5"/>
      <c r="BG143" s="5"/>
      <c r="BH143" s="5"/>
      <c r="BI143" s="5"/>
      <c r="BJ143" s="5"/>
      <c r="BK143" s="5"/>
      <c r="BL143" s="5"/>
    </row>
    <row r="144" spans="1:64" s="3" customFormat="1" ht="12">
      <c r="A144" s="18">
        <v>3</v>
      </c>
      <c r="B144" s="18">
        <v>4</v>
      </c>
      <c r="C144" s="18">
        <v>6</v>
      </c>
      <c r="D144" s="18">
        <v>4</v>
      </c>
      <c r="E144" s="18">
        <v>2</v>
      </c>
      <c r="F144" s="18"/>
      <c r="G144" s="15"/>
      <c r="H144" s="18"/>
      <c r="I144" s="18"/>
      <c r="J144" s="15"/>
      <c r="K144" s="15"/>
      <c r="L144" s="15"/>
      <c r="M144" s="15"/>
      <c r="N144" s="15"/>
      <c r="O144" s="1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  <c r="AD144" s="5"/>
      <c r="AE144" s="5"/>
      <c r="AF144" s="5"/>
      <c r="AG144" s="5"/>
      <c r="AH144" s="5"/>
      <c r="AI144" s="5"/>
      <c r="AJ144" s="5"/>
      <c r="AK144" s="5"/>
      <c r="AL144" s="5"/>
      <c r="AM144" s="5"/>
      <c r="AN144" s="5"/>
      <c r="AO144" s="5"/>
      <c r="AP144" s="5"/>
      <c r="AQ144" s="5"/>
      <c r="AR144" s="5"/>
      <c r="AS144" s="5"/>
      <c r="AT144" s="5"/>
      <c r="AU144" s="5"/>
      <c r="AV144" s="5"/>
      <c r="AW144" s="5"/>
      <c r="AX144" s="5"/>
      <c r="AY144" s="5"/>
      <c r="AZ144" s="5"/>
      <c r="BA144" s="5"/>
      <c r="BB144" s="5"/>
      <c r="BC144" s="5"/>
      <c r="BD144" s="5"/>
      <c r="BE144" s="5"/>
      <c r="BF144" s="5"/>
      <c r="BG144" s="5"/>
      <c r="BH144" s="5"/>
      <c r="BI144" s="5"/>
      <c r="BJ144" s="5"/>
      <c r="BK144" s="5"/>
      <c r="BL144" s="5"/>
    </row>
    <row r="145" spans="1:64" s="1" customFormat="1" ht="12">
      <c r="A145" s="19">
        <v>92</v>
      </c>
      <c r="B145" s="19">
        <v>80</v>
      </c>
      <c r="C145" s="19">
        <v>87</v>
      </c>
      <c r="D145" s="19">
        <v>83</v>
      </c>
      <c r="E145" s="19">
        <v>91</v>
      </c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  <c r="AA145" s="5"/>
      <c r="AB145" s="5"/>
      <c r="AC145" s="5"/>
      <c r="AD145" s="5"/>
      <c r="AE145" s="5"/>
      <c r="AF145" s="5"/>
      <c r="AG145" s="5"/>
      <c r="AH145" s="5"/>
      <c r="AI145" s="5"/>
      <c r="AJ145" s="5"/>
      <c r="AK145" s="5"/>
      <c r="AL145" s="5"/>
      <c r="AM145" s="5"/>
      <c r="AN145" s="5"/>
      <c r="AO145" s="5"/>
      <c r="AP145" s="5"/>
      <c r="AQ145" s="5"/>
      <c r="AR145" s="5"/>
      <c r="AS145" s="5"/>
      <c r="AT145" s="5"/>
      <c r="AU145" s="5"/>
      <c r="AV145" s="5"/>
      <c r="AW145" s="5"/>
      <c r="AX145" s="5"/>
      <c r="AY145" s="5"/>
      <c r="AZ145" s="5"/>
      <c r="BA145" s="5"/>
      <c r="BB145" s="5"/>
      <c r="BC145" s="5"/>
      <c r="BD145" s="5"/>
      <c r="BE145" s="5"/>
      <c r="BF145" s="5"/>
      <c r="BG145" s="5"/>
      <c r="BH145" s="5"/>
      <c r="BI145" s="5"/>
      <c r="BJ145" s="5"/>
      <c r="BK145" s="5"/>
      <c r="BL145" s="5"/>
    </row>
    <row r="146" spans="1:64" s="3" customFormat="1" ht="12">
      <c r="A146" s="15"/>
      <c r="B146" s="15"/>
      <c r="C146" s="15"/>
      <c r="D146" s="15"/>
      <c r="E146" s="15"/>
      <c r="F146" s="15"/>
      <c r="G146" s="15"/>
      <c r="H146" s="18"/>
      <c r="I146" s="18"/>
      <c r="J146" s="15"/>
      <c r="K146" s="15"/>
      <c r="L146" s="15"/>
      <c r="M146" s="15"/>
      <c r="N146" s="15"/>
      <c r="O146" s="1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  <c r="AA146" s="5"/>
      <c r="AB146" s="5"/>
      <c r="AC146" s="5"/>
      <c r="AD146" s="5"/>
      <c r="AE146" s="5"/>
      <c r="AF146" s="5"/>
      <c r="AG146" s="5"/>
      <c r="AH146" s="5"/>
      <c r="AI146" s="5"/>
      <c r="AJ146" s="5"/>
      <c r="AK146" s="5"/>
      <c r="AL146" s="5"/>
      <c r="AM146" s="5"/>
      <c r="AN146" s="5"/>
      <c r="AO146" s="5"/>
      <c r="AP146" s="5"/>
      <c r="AQ146" s="5"/>
      <c r="AR146" s="5"/>
      <c r="AS146" s="5"/>
      <c r="AT146" s="5"/>
      <c r="AU146" s="5"/>
      <c r="AV146" s="5"/>
      <c r="AW146" s="5"/>
      <c r="AX146" s="5"/>
      <c r="AY146" s="5"/>
      <c r="AZ146" s="5"/>
      <c r="BA146" s="5"/>
      <c r="BB146" s="5"/>
      <c r="BC146" s="5"/>
      <c r="BD146" s="5"/>
      <c r="BE146" s="5"/>
      <c r="BF146" s="5"/>
      <c r="BG146" s="5"/>
      <c r="BH146" s="5"/>
      <c r="BI146" s="5"/>
      <c r="BJ146" s="5"/>
      <c r="BK146" s="5"/>
      <c r="BL146" s="5"/>
    </row>
    <row r="147" spans="1:64" s="3" customFormat="1" ht="12">
      <c r="A147" s="14" t="s">
        <v>180</v>
      </c>
      <c r="B147" s="15" t="s">
        <v>2</v>
      </c>
      <c r="C147" s="18">
        <f>SUM(A149:E149)</f>
        <v>19</v>
      </c>
      <c r="D147" s="15" t="s">
        <v>3</v>
      </c>
      <c r="E147" s="15" t="s">
        <v>175</v>
      </c>
      <c r="F147" s="15" t="s">
        <v>5</v>
      </c>
      <c r="G147" s="17">
        <f>(A149*A150+B149*B150+C149*C150+D149*D150+E149*E150+F149*F150+G149*G150+H149*H150)/C147</f>
        <v>85.473684210526315</v>
      </c>
      <c r="H147" s="15"/>
      <c r="I147" s="15"/>
      <c r="J147" s="15"/>
      <c r="K147" s="15"/>
      <c r="L147" s="15"/>
      <c r="M147" s="15"/>
      <c r="N147" s="15"/>
      <c r="O147" s="1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  <c r="AA147" s="5"/>
      <c r="AB147" s="5"/>
      <c r="AC147" s="5"/>
      <c r="AD147" s="5"/>
      <c r="AE147" s="5"/>
      <c r="AF147" s="5"/>
      <c r="AG147" s="5"/>
      <c r="AH147" s="5"/>
      <c r="AI147" s="5"/>
      <c r="AJ147" s="5"/>
      <c r="AK147" s="5"/>
      <c r="AL147" s="5"/>
      <c r="AM147" s="5"/>
      <c r="AN147" s="5"/>
      <c r="AO147" s="5"/>
      <c r="AP147" s="5"/>
      <c r="AQ147" s="5"/>
      <c r="AR147" s="5"/>
      <c r="AS147" s="5"/>
      <c r="AT147" s="5"/>
      <c r="AU147" s="5"/>
      <c r="AV147" s="5"/>
      <c r="AW147" s="5"/>
      <c r="AX147" s="5"/>
      <c r="AY147" s="5"/>
      <c r="AZ147" s="5"/>
      <c r="BA147" s="5"/>
      <c r="BB147" s="5"/>
      <c r="BC147" s="5"/>
      <c r="BD147" s="5"/>
      <c r="BE147" s="5"/>
      <c r="BF147" s="5"/>
      <c r="BG147" s="5"/>
      <c r="BH147" s="5"/>
      <c r="BI147" s="5"/>
      <c r="BJ147" s="5"/>
      <c r="BK147" s="5"/>
      <c r="BL147" s="5"/>
    </row>
    <row r="148" spans="1:64" s="2" customFormat="1" ht="12">
      <c r="A148" s="18" t="s">
        <v>178</v>
      </c>
      <c r="B148" s="18" t="s">
        <v>179</v>
      </c>
      <c r="C148" s="18" t="s">
        <v>181</v>
      </c>
      <c r="D148" s="18" t="s">
        <v>182</v>
      </c>
      <c r="E148" s="18" t="s">
        <v>183</v>
      </c>
      <c r="F148" s="18"/>
      <c r="G148" s="18"/>
      <c r="H148" s="18"/>
      <c r="I148" s="18"/>
      <c r="J148" s="15"/>
      <c r="K148" s="15"/>
      <c r="L148" s="15"/>
      <c r="M148" s="15"/>
      <c r="N148" s="15"/>
      <c r="O148" s="1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  <c r="AD148" s="5"/>
      <c r="AE148" s="5"/>
      <c r="AF148" s="5"/>
      <c r="AG148" s="5"/>
      <c r="AH148" s="5"/>
      <c r="AI148" s="5"/>
      <c r="AJ148" s="5"/>
      <c r="AK148" s="5"/>
      <c r="AL148" s="5"/>
      <c r="AM148" s="5"/>
      <c r="AN148" s="5"/>
      <c r="AO148" s="5"/>
      <c r="AP148" s="5"/>
      <c r="AQ148" s="5"/>
      <c r="AR148" s="5"/>
      <c r="AS148" s="5"/>
      <c r="AT148" s="5"/>
      <c r="AU148" s="5"/>
      <c r="AV148" s="5"/>
      <c r="AW148" s="5"/>
      <c r="AX148" s="5"/>
      <c r="AY148" s="5"/>
      <c r="AZ148" s="5"/>
      <c r="BA148" s="5"/>
      <c r="BB148" s="5"/>
      <c r="BC148" s="5"/>
      <c r="BD148" s="5"/>
      <c r="BE148" s="5"/>
      <c r="BF148" s="5"/>
      <c r="BG148" s="5"/>
      <c r="BH148" s="5"/>
      <c r="BI148" s="5"/>
      <c r="BJ148" s="5"/>
      <c r="BK148" s="5"/>
      <c r="BL148" s="5"/>
    </row>
    <row r="149" spans="1:64" s="1" customFormat="1" ht="12">
      <c r="A149" s="18">
        <v>2</v>
      </c>
      <c r="B149" s="18">
        <v>4</v>
      </c>
      <c r="C149" s="18">
        <v>4</v>
      </c>
      <c r="D149" s="18">
        <v>4</v>
      </c>
      <c r="E149" s="18">
        <v>5</v>
      </c>
      <c r="F149" s="15"/>
      <c r="G149" s="18"/>
      <c r="H149" s="18"/>
      <c r="I149" s="18"/>
      <c r="J149" s="15"/>
      <c r="K149" s="15"/>
      <c r="L149" s="15"/>
      <c r="M149" s="15"/>
      <c r="N149" s="15"/>
      <c r="O149" s="1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  <c r="AA149" s="5"/>
      <c r="AB149" s="5"/>
      <c r="AC149" s="5"/>
      <c r="AD149" s="5"/>
      <c r="AE149" s="5"/>
      <c r="AF149" s="5"/>
      <c r="AG149" s="5"/>
      <c r="AH149" s="5"/>
      <c r="AI149" s="5"/>
      <c r="AJ149" s="5"/>
      <c r="AK149" s="5"/>
      <c r="AL149" s="5"/>
      <c r="AM149" s="5"/>
      <c r="AN149" s="5"/>
      <c r="AO149" s="5"/>
      <c r="AP149" s="5"/>
      <c r="AQ149" s="5"/>
      <c r="AR149" s="5"/>
      <c r="AS149" s="5"/>
      <c r="AT149" s="5"/>
      <c r="AU149" s="5"/>
      <c r="AV149" s="5"/>
      <c r="AW149" s="5"/>
      <c r="AX149" s="5"/>
      <c r="AY149" s="5"/>
      <c r="AZ149" s="5"/>
      <c r="BA149" s="5"/>
      <c r="BB149" s="5"/>
      <c r="BC149" s="5"/>
      <c r="BD149" s="5"/>
      <c r="BE149" s="5"/>
      <c r="BF149" s="5"/>
      <c r="BG149" s="5"/>
      <c r="BH149" s="5"/>
      <c r="BI149" s="5"/>
      <c r="BJ149" s="5"/>
      <c r="BK149" s="5"/>
      <c r="BL149" s="5"/>
    </row>
    <row r="150" spans="1:64" s="1" customFormat="1" ht="12.75">
      <c r="A150" s="19">
        <v>83</v>
      </c>
      <c r="B150" s="19">
        <v>91</v>
      </c>
      <c r="C150" s="19">
        <v>76</v>
      </c>
      <c r="D150" s="19">
        <v>95</v>
      </c>
      <c r="E150" s="19">
        <v>82</v>
      </c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30"/>
      <c r="Q150" s="5"/>
      <c r="R150" s="5"/>
      <c r="S150" s="5"/>
      <c r="T150" s="5"/>
      <c r="U150" s="5"/>
      <c r="V150" s="5"/>
      <c r="W150" s="5"/>
      <c r="X150" s="5"/>
      <c r="Y150" s="5"/>
      <c r="Z150" s="5"/>
      <c r="AA150" s="5"/>
      <c r="AB150" s="5"/>
      <c r="AC150" s="5"/>
      <c r="AD150" s="5"/>
      <c r="AE150" s="5"/>
      <c r="AF150" s="5"/>
      <c r="AG150" s="5"/>
      <c r="AH150" s="5"/>
      <c r="AI150" s="5"/>
      <c r="AJ150" s="5"/>
      <c r="AK150" s="5"/>
      <c r="AL150" s="5"/>
      <c r="AM150" s="5"/>
      <c r="AN150" s="5"/>
      <c r="AO150" s="5"/>
      <c r="AP150" s="5"/>
      <c r="AQ150" s="5"/>
      <c r="AR150" s="5"/>
      <c r="AS150" s="5"/>
      <c r="AT150" s="5"/>
      <c r="AU150" s="5"/>
      <c r="AV150" s="5"/>
      <c r="AW150" s="5"/>
      <c r="AX150" s="5"/>
      <c r="AY150" s="5"/>
      <c r="AZ150" s="5"/>
      <c r="BA150" s="5"/>
      <c r="BB150" s="5"/>
      <c r="BC150" s="5"/>
      <c r="BD150" s="5"/>
      <c r="BE150" s="5"/>
      <c r="BF150" s="5"/>
      <c r="BG150" s="5"/>
      <c r="BH150" s="5"/>
      <c r="BI150" s="5"/>
      <c r="BJ150" s="5"/>
      <c r="BK150" s="5"/>
      <c r="BL150" s="5"/>
    </row>
    <row r="151" spans="1:64" s="1" customFormat="1" ht="12">
      <c r="A151" s="15"/>
      <c r="B151" s="15"/>
      <c r="C151" s="15"/>
      <c r="D151" s="15"/>
      <c r="E151" s="15"/>
      <c r="F151" s="15"/>
      <c r="G151" s="15"/>
      <c r="H151" s="15"/>
      <c r="I151" s="18"/>
      <c r="J151" s="18"/>
      <c r="K151" s="15"/>
      <c r="L151" s="15"/>
      <c r="M151" s="15"/>
      <c r="N151" s="15"/>
      <c r="O151" s="1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</row>
    <row r="152" spans="1:64" s="2" customFormat="1" ht="12">
      <c r="A152" s="14" t="s">
        <v>184</v>
      </c>
      <c r="B152" s="15" t="s">
        <v>2</v>
      </c>
      <c r="C152" s="15">
        <v>26</v>
      </c>
      <c r="D152" s="15" t="s">
        <v>3</v>
      </c>
      <c r="E152" s="15" t="s">
        <v>185</v>
      </c>
      <c r="F152" s="15" t="s">
        <v>5</v>
      </c>
      <c r="G152" s="17">
        <f>(A154*A155+B154*B155+C154*C155+D154*D155+E154*E155+F154*F155+G154*G155+H154*H155)/C152</f>
        <v>95.230769230769226</v>
      </c>
      <c r="H152" s="15"/>
      <c r="I152" s="15"/>
      <c r="J152" s="15"/>
      <c r="K152" s="15"/>
      <c r="L152" s="15"/>
      <c r="M152" s="15"/>
      <c r="N152" s="15"/>
      <c r="O152" s="1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</row>
    <row r="153" spans="1:64" s="1" customFormat="1" ht="12">
      <c r="A153" s="20" t="s">
        <v>186</v>
      </c>
      <c r="B153" s="20" t="s">
        <v>187</v>
      </c>
      <c r="C153" s="20" t="s">
        <v>188</v>
      </c>
      <c r="D153" s="20" t="s">
        <v>189</v>
      </c>
      <c r="E153" s="20" t="s">
        <v>190</v>
      </c>
      <c r="F153" s="15"/>
      <c r="G153" s="15"/>
      <c r="H153" s="15"/>
      <c r="I153" s="18"/>
      <c r="J153" s="18"/>
      <c r="K153" s="18"/>
      <c r="L153" s="18"/>
      <c r="M153" s="18"/>
      <c r="N153" s="15"/>
      <c r="O153" s="1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</row>
    <row r="154" spans="1:64" s="1" customFormat="1" ht="12">
      <c r="A154" s="20">
        <v>5</v>
      </c>
      <c r="B154" s="20">
        <v>6</v>
      </c>
      <c r="C154" s="20">
        <v>6</v>
      </c>
      <c r="D154" s="20">
        <v>5</v>
      </c>
      <c r="E154" s="20">
        <v>4</v>
      </c>
      <c r="F154" s="15"/>
      <c r="G154" s="15"/>
      <c r="H154" s="18"/>
      <c r="I154" s="18"/>
      <c r="J154" s="18"/>
      <c r="K154" s="18"/>
      <c r="L154" s="18"/>
      <c r="M154" s="18"/>
      <c r="N154" s="18"/>
      <c r="O154" s="18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</row>
    <row r="155" spans="1:64" s="1" customFormat="1" ht="12">
      <c r="A155" s="19">
        <v>97</v>
      </c>
      <c r="B155" s="19">
        <v>92</v>
      </c>
      <c r="C155" s="19">
        <v>96</v>
      </c>
      <c r="D155" s="19">
        <v>95</v>
      </c>
      <c r="E155" s="19">
        <v>97</v>
      </c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  <c r="AA155" s="5"/>
      <c r="AB155" s="5"/>
      <c r="AC155" s="5"/>
      <c r="AD155" s="5"/>
      <c r="AE155" s="5"/>
      <c r="AF155" s="5"/>
      <c r="AG155" s="5"/>
      <c r="AH155" s="5"/>
      <c r="AI155" s="5"/>
      <c r="AJ155" s="5"/>
      <c r="AK155" s="5"/>
      <c r="AL155" s="5"/>
      <c r="AM155" s="5"/>
      <c r="AN155" s="5"/>
      <c r="AO155" s="5"/>
      <c r="AP155" s="5"/>
      <c r="AQ155" s="5"/>
      <c r="AR155" s="5"/>
      <c r="AS155" s="5"/>
      <c r="AT155" s="5"/>
      <c r="AU155" s="5"/>
      <c r="AV155" s="5"/>
      <c r="AW155" s="5"/>
      <c r="AX155" s="5"/>
      <c r="AY155" s="5"/>
      <c r="AZ155" s="5"/>
      <c r="BA155" s="5"/>
      <c r="BB155" s="5"/>
      <c r="BC155" s="5"/>
      <c r="BD155" s="5"/>
      <c r="BE155" s="5"/>
      <c r="BF155" s="5"/>
      <c r="BG155" s="5"/>
      <c r="BH155" s="5"/>
      <c r="BI155" s="5"/>
      <c r="BJ155" s="5"/>
      <c r="BK155" s="5"/>
      <c r="BL155" s="5"/>
    </row>
    <row r="156" spans="1:64" s="2" customFormat="1" ht="22.5">
      <c r="A156" s="82" t="s">
        <v>191</v>
      </c>
      <c r="B156" s="82"/>
      <c r="C156" s="82"/>
      <c r="D156" s="82"/>
      <c r="E156" s="82"/>
      <c r="F156" s="82"/>
      <c r="G156" s="82"/>
      <c r="H156" s="82"/>
      <c r="I156" s="82"/>
      <c r="J156" s="82"/>
      <c r="K156" s="82"/>
      <c r="L156" s="82"/>
      <c r="M156" s="82"/>
      <c r="N156" s="82"/>
      <c r="O156" s="8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  <c r="AA156" s="5"/>
      <c r="AB156" s="5"/>
      <c r="AC156" s="5"/>
      <c r="AD156" s="5"/>
      <c r="AE156" s="5"/>
      <c r="AF156" s="5"/>
      <c r="AG156" s="5"/>
      <c r="AH156" s="5"/>
      <c r="AI156" s="5"/>
      <c r="AJ156" s="5"/>
      <c r="AK156" s="5"/>
      <c r="AL156" s="5"/>
      <c r="AM156" s="5"/>
      <c r="AN156" s="5"/>
      <c r="AO156" s="5"/>
      <c r="AP156" s="5"/>
      <c r="AQ156" s="5"/>
      <c r="AR156" s="5"/>
      <c r="AS156" s="5"/>
      <c r="AT156" s="5"/>
      <c r="AU156" s="5"/>
      <c r="AV156" s="5"/>
      <c r="AW156" s="5"/>
      <c r="AX156" s="5"/>
      <c r="AY156" s="5"/>
      <c r="AZ156" s="5"/>
      <c r="BA156" s="5"/>
      <c r="BB156" s="5"/>
      <c r="BC156" s="5"/>
      <c r="BD156" s="5"/>
      <c r="BE156" s="5"/>
      <c r="BF156" s="5"/>
      <c r="BG156" s="5"/>
      <c r="BH156" s="5"/>
      <c r="BI156" s="5"/>
      <c r="BJ156" s="5"/>
      <c r="BK156" s="5"/>
      <c r="BL156" s="5"/>
    </row>
    <row r="157" spans="1:64" s="1" customFormat="1" ht="12.75">
      <c r="A157" s="14" t="s">
        <v>192</v>
      </c>
      <c r="B157" s="15" t="s">
        <v>2</v>
      </c>
      <c r="C157" s="32">
        <f>SUM(A159:F159)</f>
        <v>34</v>
      </c>
      <c r="D157" s="15" t="s">
        <v>3</v>
      </c>
      <c r="E157" s="15" t="s">
        <v>193</v>
      </c>
      <c r="F157" s="15" t="s">
        <v>5</v>
      </c>
      <c r="G157" s="17">
        <f>(A159*A160+B159*B160+C159*C160+D159*D160+E159*E160+F159*F160+G159*G160+H159*H160)/C157</f>
        <v>90</v>
      </c>
      <c r="H157" s="15"/>
      <c r="I157" s="15"/>
      <c r="J157" s="15"/>
      <c r="K157" s="15"/>
      <c r="L157" s="15"/>
      <c r="M157" s="26"/>
      <c r="N157" s="15"/>
      <c r="O157" s="26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  <c r="AD157" s="5"/>
      <c r="AE157" s="5"/>
      <c r="AF157" s="5"/>
      <c r="AG157" s="5"/>
      <c r="AH157" s="5"/>
      <c r="AI157" s="5"/>
      <c r="AJ157" s="5"/>
      <c r="AK157" s="5"/>
      <c r="AL157" s="5"/>
      <c r="AM157" s="5"/>
      <c r="AN157" s="5"/>
      <c r="AO157" s="5"/>
      <c r="AP157" s="5"/>
      <c r="AQ157" s="5"/>
      <c r="AR157" s="5"/>
      <c r="AS157" s="5"/>
      <c r="AT157" s="5"/>
      <c r="AU157" s="5"/>
      <c r="AV157" s="5"/>
      <c r="AW157" s="5"/>
      <c r="AX157" s="5"/>
      <c r="AY157" s="5"/>
      <c r="AZ157" s="5"/>
      <c r="BA157" s="5"/>
      <c r="BB157" s="5"/>
      <c r="BC157" s="5"/>
      <c r="BD157" s="5"/>
      <c r="BE157" s="5"/>
      <c r="BF157" s="5"/>
      <c r="BG157" s="5"/>
      <c r="BH157" s="5"/>
      <c r="BI157" s="5"/>
      <c r="BJ157" s="5"/>
      <c r="BK157" s="5"/>
      <c r="BL157" s="5"/>
    </row>
    <row r="158" spans="1:64" s="1" customFormat="1" ht="12">
      <c r="A158" s="15" t="s">
        <v>194</v>
      </c>
      <c r="B158" s="15" t="s">
        <v>195</v>
      </c>
      <c r="C158" s="15" t="s">
        <v>196</v>
      </c>
      <c r="D158" s="15" t="s">
        <v>197</v>
      </c>
      <c r="E158" s="15" t="s">
        <v>198</v>
      </c>
      <c r="F158" s="15" t="s">
        <v>199</v>
      </c>
      <c r="G158" s="15"/>
      <c r="H158" s="15"/>
      <c r="I158" s="15"/>
      <c r="J158" s="15"/>
      <c r="K158" s="15"/>
      <c r="L158" s="15"/>
      <c r="M158" s="15"/>
      <c r="N158" s="15"/>
      <c r="O158" s="1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  <c r="AA158" s="5"/>
      <c r="AB158" s="5"/>
      <c r="AC158" s="5"/>
      <c r="AD158" s="5"/>
      <c r="AE158" s="5"/>
      <c r="AF158" s="5"/>
      <c r="AG158" s="5"/>
      <c r="AH158" s="5"/>
      <c r="AI158" s="5"/>
      <c r="AJ158" s="5"/>
      <c r="AK158" s="5"/>
      <c r="AL158" s="5"/>
      <c r="AM158" s="5"/>
      <c r="AN158" s="5"/>
      <c r="AO158" s="5"/>
      <c r="AP158" s="5"/>
      <c r="AQ158" s="5"/>
      <c r="AR158" s="5"/>
      <c r="AS158" s="5"/>
      <c r="AT158" s="5"/>
      <c r="AU158" s="5"/>
      <c r="AV158" s="5"/>
      <c r="AW158" s="5"/>
      <c r="AX158" s="5"/>
      <c r="AY158" s="5"/>
      <c r="AZ158" s="5"/>
      <c r="BA158" s="5"/>
      <c r="BB158" s="5"/>
      <c r="BC158" s="5"/>
      <c r="BD158" s="5"/>
      <c r="BE158" s="5"/>
      <c r="BF158" s="5"/>
      <c r="BG158" s="5"/>
      <c r="BH158" s="5"/>
      <c r="BI158" s="5"/>
      <c r="BJ158" s="5"/>
      <c r="BK158" s="5"/>
      <c r="BL158" s="5"/>
    </row>
    <row r="159" spans="1:64" s="1" customFormat="1">
      <c r="A159" s="15">
        <v>6</v>
      </c>
      <c r="B159" s="15">
        <v>6</v>
      </c>
      <c r="C159" s="15">
        <v>6</v>
      </c>
      <c r="D159" s="15">
        <v>6</v>
      </c>
      <c r="E159" s="15">
        <v>6</v>
      </c>
      <c r="F159" s="15">
        <v>4</v>
      </c>
      <c r="G159" s="24"/>
      <c r="H159" s="15"/>
      <c r="I159" s="15"/>
      <c r="J159" s="15"/>
      <c r="K159" s="15"/>
      <c r="L159" s="15"/>
      <c r="M159" s="26"/>
      <c r="N159" s="15"/>
      <c r="O159" s="1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  <c r="AA159" s="5"/>
      <c r="AB159" s="5"/>
      <c r="AC159" s="5"/>
      <c r="AD159" s="5"/>
      <c r="AE159" s="5"/>
      <c r="AF159" s="5"/>
      <c r="AG159" s="5"/>
      <c r="AH159" s="5"/>
      <c r="AI159" s="5"/>
      <c r="AJ159" s="5"/>
      <c r="AK159" s="5"/>
      <c r="AL159" s="5"/>
      <c r="AM159" s="5"/>
      <c r="AN159" s="5"/>
      <c r="AO159" s="5"/>
      <c r="AP159" s="5"/>
      <c r="AQ159" s="5"/>
      <c r="AR159" s="5"/>
      <c r="AS159" s="5"/>
      <c r="AT159" s="5"/>
      <c r="AU159" s="5"/>
      <c r="AV159" s="5"/>
      <c r="AW159" s="5"/>
      <c r="AX159" s="5"/>
      <c r="AY159" s="5"/>
      <c r="AZ159" s="5"/>
      <c r="BA159" s="5"/>
      <c r="BB159" s="5"/>
      <c r="BC159" s="5"/>
      <c r="BD159" s="5"/>
      <c r="BE159" s="5"/>
      <c r="BF159" s="5"/>
      <c r="BG159" s="5"/>
      <c r="BH159" s="5"/>
      <c r="BI159" s="5"/>
      <c r="BJ159" s="5"/>
      <c r="BK159" s="5"/>
      <c r="BL159" s="5"/>
    </row>
    <row r="160" spans="1:64" s="1" customFormat="1" ht="12.75">
      <c r="A160" s="19">
        <v>94</v>
      </c>
      <c r="B160" s="19">
        <v>93</v>
      </c>
      <c r="C160" s="19">
        <v>97</v>
      </c>
      <c r="D160" s="19">
        <v>85</v>
      </c>
      <c r="E160" s="19">
        <v>79</v>
      </c>
      <c r="F160" s="19">
        <v>93</v>
      </c>
      <c r="G160" s="19"/>
      <c r="H160" s="19"/>
      <c r="I160" s="19"/>
      <c r="J160" s="19"/>
      <c r="K160" s="19"/>
      <c r="L160" s="19"/>
      <c r="M160" s="31"/>
      <c r="N160" s="19"/>
      <c r="O160" s="19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  <c r="AA160" s="5"/>
      <c r="AB160" s="5"/>
      <c r="AC160" s="5"/>
      <c r="AD160" s="5"/>
      <c r="AE160" s="5"/>
      <c r="AF160" s="5"/>
      <c r="AG160" s="5"/>
      <c r="AH160" s="5"/>
      <c r="AI160" s="5"/>
      <c r="AJ160" s="5"/>
      <c r="AK160" s="5"/>
      <c r="AL160" s="5"/>
      <c r="AM160" s="5"/>
      <c r="AN160" s="5"/>
      <c r="AO160" s="5"/>
      <c r="AP160" s="5"/>
      <c r="AQ160" s="5"/>
      <c r="AR160" s="5"/>
      <c r="AS160" s="5"/>
      <c r="AT160" s="5"/>
      <c r="AU160" s="5"/>
      <c r="AV160" s="5"/>
      <c r="AW160" s="5"/>
      <c r="AX160" s="5"/>
      <c r="AY160" s="5"/>
      <c r="AZ160" s="5"/>
      <c r="BA160" s="5"/>
      <c r="BB160" s="5"/>
      <c r="BC160" s="5"/>
      <c r="BD160" s="5"/>
      <c r="BE160" s="5"/>
      <c r="BF160" s="5"/>
      <c r="BG160" s="5"/>
      <c r="BH160" s="5"/>
      <c r="BI160" s="5"/>
      <c r="BJ160" s="5"/>
      <c r="BK160" s="5"/>
      <c r="BL160" s="5"/>
    </row>
    <row r="161" spans="1:64" s="2" customFormat="1" ht="12.75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26"/>
      <c r="N161" s="15"/>
      <c r="O161" s="1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  <c r="AA161" s="5"/>
      <c r="AB161" s="5"/>
      <c r="AC161" s="5"/>
      <c r="AD161" s="5"/>
      <c r="AE161" s="5"/>
      <c r="AF161" s="5"/>
      <c r="AG161" s="5"/>
      <c r="AH161" s="5"/>
      <c r="AI161" s="5"/>
      <c r="AJ161" s="5"/>
      <c r="AK161" s="5"/>
      <c r="AL161" s="5"/>
      <c r="AM161" s="5"/>
      <c r="AN161" s="5"/>
      <c r="AO161" s="5"/>
      <c r="AP161" s="5"/>
      <c r="AQ161" s="5"/>
      <c r="AR161" s="5"/>
      <c r="AS161" s="5"/>
      <c r="AT161" s="5"/>
      <c r="AU161" s="5"/>
      <c r="AV161" s="5"/>
      <c r="AW161" s="5"/>
      <c r="AX161" s="5"/>
      <c r="AY161" s="5"/>
      <c r="AZ161" s="5"/>
      <c r="BA161" s="5"/>
      <c r="BB161" s="5"/>
      <c r="BC161" s="5"/>
      <c r="BD161" s="5"/>
      <c r="BE161" s="5"/>
      <c r="BF161" s="5"/>
      <c r="BG161" s="5"/>
      <c r="BH161" s="5"/>
      <c r="BI161" s="5"/>
      <c r="BJ161" s="5"/>
      <c r="BK161" s="5"/>
      <c r="BL161" s="5"/>
    </row>
    <row r="162" spans="1:64" s="2" customFormat="1" ht="12.75">
      <c r="A162" s="14" t="s">
        <v>200</v>
      </c>
      <c r="B162" s="15" t="s">
        <v>201</v>
      </c>
      <c r="C162" s="15">
        <v>31</v>
      </c>
      <c r="D162" s="15" t="s">
        <v>3</v>
      </c>
      <c r="E162" s="15" t="s">
        <v>112</v>
      </c>
      <c r="F162" s="15" t="s">
        <v>5</v>
      </c>
      <c r="G162" s="17">
        <f>(A164*A165+B164*B165+C164*C165+D164*D165+E164*E165+F164*F165+G164*G165+H164*H165)/C162</f>
        <v>93.225806451612897</v>
      </c>
      <c r="H162" s="15"/>
      <c r="I162" s="15"/>
      <c r="J162" s="15"/>
      <c r="K162" s="15"/>
      <c r="L162" s="15"/>
      <c r="M162" s="26"/>
      <c r="N162" s="15"/>
      <c r="O162" s="1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  <c r="AA162" s="5"/>
      <c r="AB162" s="5"/>
      <c r="AC162" s="5"/>
      <c r="AD162" s="5"/>
      <c r="AE162" s="5"/>
      <c r="AF162" s="5"/>
      <c r="AG162" s="5"/>
      <c r="AH162" s="5"/>
      <c r="AI162" s="5"/>
      <c r="AJ162" s="5"/>
      <c r="AK162" s="5"/>
      <c r="AL162" s="5"/>
      <c r="AM162" s="5"/>
      <c r="AN162" s="5"/>
      <c r="AO162" s="5"/>
      <c r="AP162" s="5"/>
      <c r="AQ162" s="5"/>
      <c r="AR162" s="5"/>
      <c r="AS162" s="5"/>
      <c r="AT162" s="5"/>
      <c r="AU162" s="5"/>
      <c r="AV162" s="5"/>
      <c r="AW162" s="5"/>
      <c r="AX162" s="5"/>
      <c r="AY162" s="5"/>
      <c r="AZ162" s="5"/>
      <c r="BA162" s="5"/>
      <c r="BB162" s="5"/>
      <c r="BC162" s="5"/>
      <c r="BD162" s="5"/>
      <c r="BE162" s="5"/>
      <c r="BF162" s="5"/>
      <c r="BG162" s="5"/>
      <c r="BH162" s="5"/>
      <c r="BI162" s="5"/>
      <c r="BJ162" s="5"/>
      <c r="BK162" s="5"/>
      <c r="BL162" s="5"/>
    </row>
    <row r="163" spans="1:64" s="1" customFormat="1" ht="12.75">
      <c r="A163" s="15" t="s">
        <v>202</v>
      </c>
      <c r="B163" s="15" t="s">
        <v>203</v>
      </c>
      <c r="C163" s="15" t="s">
        <v>204</v>
      </c>
      <c r="D163" s="15" t="s">
        <v>205</v>
      </c>
      <c r="E163" s="15" t="s">
        <v>206</v>
      </c>
      <c r="F163" s="15" t="s">
        <v>207</v>
      </c>
      <c r="G163" s="15"/>
      <c r="H163" s="15"/>
      <c r="I163" s="15"/>
      <c r="J163" s="15"/>
      <c r="K163" s="15"/>
      <c r="L163" s="15"/>
      <c r="M163" s="26"/>
      <c r="N163" s="15"/>
      <c r="O163" s="1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  <c r="AA163" s="5"/>
      <c r="AB163" s="5"/>
      <c r="AC163" s="5"/>
      <c r="AD163" s="5"/>
      <c r="AE163" s="5"/>
      <c r="AF163" s="5"/>
      <c r="AG163" s="5"/>
      <c r="AH163" s="5"/>
      <c r="AI163" s="5"/>
      <c r="AJ163" s="5"/>
      <c r="AK163" s="5"/>
      <c r="AL163" s="5"/>
      <c r="AM163" s="5"/>
      <c r="AN163" s="5"/>
      <c r="AO163" s="5"/>
      <c r="AP163" s="5"/>
      <c r="AQ163" s="5"/>
      <c r="AR163" s="5"/>
      <c r="AS163" s="5"/>
      <c r="AT163" s="5"/>
      <c r="AU163" s="5"/>
      <c r="AV163" s="5"/>
      <c r="AW163" s="5"/>
      <c r="AX163" s="5"/>
      <c r="AY163" s="5"/>
      <c r="AZ163" s="5"/>
      <c r="BA163" s="5"/>
      <c r="BB163" s="5"/>
      <c r="BC163" s="5"/>
      <c r="BD163" s="5"/>
      <c r="BE163" s="5"/>
      <c r="BF163" s="5"/>
      <c r="BG163" s="5"/>
      <c r="BH163" s="5"/>
      <c r="BI163" s="5"/>
      <c r="BJ163" s="5"/>
      <c r="BK163" s="5"/>
      <c r="BL163" s="5"/>
    </row>
    <row r="164" spans="1:64" s="1" customFormat="1" ht="12.75">
      <c r="A164" s="15">
        <v>6</v>
      </c>
      <c r="B164" s="15">
        <v>6</v>
      </c>
      <c r="C164" s="15">
        <v>4</v>
      </c>
      <c r="D164" s="15">
        <v>4</v>
      </c>
      <c r="E164" s="15">
        <v>5</v>
      </c>
      <c r="F164" s="15">
        <v>6</v>
      </c>
      <c r="G164" s="15"/>
      <c r="H164" s="15"/>
      <c r="I164" s="15"/>
      <c r="J164" s="15"/>
      <c r="K164" s="15"/>
      <c r="L164" s="15"/>
      <c r="M164" s="26"/>
      <c r="N164" s="15"/>
      <c r="O164" s="1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  <c r="AA164" s="5"/>
      <c r="AB164" s="5"/>
      <c r="AC164" s="5"/>
      <c r="AD164" s="5"/>
      <c r="AE164" s="5"/>
      <c r="AF164" s="5"/>
      <c r="AG164" s="5"/>
      <c r="AH164" s="5"/>
      <c r="AI164" s="5"/>
      <c r="AJ164" s="5"/>
      <c r="AK164" s="5"/>
      <c r="AL164" s="5"/>
      <c r="AM164" s="5"/>
      <c r="AN164" s="5"/>
      <c r="AO164" s="5"/>
      <c r="AP164" s="5"/>
      <c r="AQ164" s="5"/>
      <c r="AR164" s="5"/>
      <c r="AS164" s="5"/>
      <c r="AT164" s="5"/>
      <c r="AU164" s="5"/>
      <c r="AV164" s="5"/>
      <c r="AW164" s="5"/>
      <c r="AX164" s="5"/>
      <c r="AY164" s="5"/>
      <c r="AZ164" s="5"/>
      <c r="BA164" s="5"/>
      <c r="BB164" s="5"/>
      <c r="BC164" s="5"/>
      <c r="BD164" s="5"/>
      <c r="BE164" s="5"/>
      <c r="BF164" s="5"/>
      <c r="BG164" s="5"/>
      <c r="BH164" s="5"/>
      <c r="BI164" s="5"/>
      <c r="BJ164" s="5"/>
      <c r="BK164" s="5"/>
      <c r="BL164" s="5"/>
    </row>
    <row r="165" spans="1:64" s="1" customFormat="1" ht="12">
      <c r="A165" s="19">
        <v>92</v>
      </c>
      <c r="B165" s="19">
        <v>94</v>
      </c>
      <c r="C165" s="19">
        <v>89</v>
      </c>
      <c r="D165" s="19">
        <v>95</v>
      </c>
      <c r="E165" s="19">
        <v>96</v>
      </c>
      <c r="F165" s="19">
        <v>93</v>
      </c>
      <c r="G165" s="19"/>
      <c r="H165" s="19"/>
      <c r="I165" s="19"/>
      <c r="J165" s="19"/>
      <c r="K165" s="19"/>
      <c r="L165" s="19"/>
      <c r="M165" s="19"/>
      <c r="N165" s="19"/>
      <c r="O165" s="19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  <c r="AD165" s="5"/>
      <c r="AE165" s="5"/>
      <c r="AF165" s="5"/>
      <c r="AG165" s="5"/>
      <c r="AH165" s="5"/>
      <c r="AI165" s="5"/>
      <c r="AJ165" s="5"/>
      <c r="AK165" s="5"/>
      <c r="AL165" s="5"/>
      <c r="AM165" s="5"/>
      <c r="AN165" s="5"/>
      <c r="AO165" s="5"/>
      <c r="AP165" s="5"/>
      <c r="AQ165" s="5"/>
      <c r="AR165" s="5"/>
      <c r="AS165" s="5"/>
      <c r="AT165" s="5"/>
      <c r="AU165" s="5"/>
      <c r="AV165" s="5"/>
      <c r="AW165" s="5"/>
      <c r="AX165" s="5"/>
      <c r="AY165" s="5"/>
      <c r="AZ165" s="5"/>
      <c r="BA165" s="5"/>
      <c r="BB165" s="5"/>
      <c r="BC165" s="5"/>
      <c r="BD165" s="5"/>
      <c r="BE165" s="5"/>
      <c r="BF165" s="5"/>
      <c r="BG165" s="5"/>
      <c r="BH165" s="5"/>
      <c r="BI165" s="5"/>
      <c r="BJ165" s="5"/>
      <c r="BK165" s="5"/>
      <c r="BL165" s="5"/>
    </row>
    <row r="166" spans="1:64" s="1" customFormat="1" ht="12.75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26"/>
      <c r="M166" s="15"/>
      <c r="N166" s="15"/>
      <c r="O166" s="1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  <c r="AA166" s="5"/>
      <c r="AB166" s="5"/>
      <c r="AC166" s="5"/>
      <c r="AD166" s="5"/>
      <c r="AE166" s="5"/>
      <c r="AF166" s="5"/>
      <c r="AG166" s="5"/>
      <c r="AH166" s="5"/>
      <c r="AI166" s="5"/>
      <c r="AJ166" s="5"/>
      <c r="AK166" s="5"/>
      <c r="AL166" s="5"/>
      <c r="AM166" s="5"/>
      <c r="AN166" s="5"/>
      <c r="AO166" s="5"/>
      <c r="AP166" s="5"/>
      <c r="AQ166" s="5"/>
      <c r="AR166" s="5"/>
      <c r="AS166" s="5"/>
      <c r="AT166" s="5"/>
      <c r="AU166" s="5"/>
      <c r="AV166" s="5"/>
      <c r="AW166" s="5"/>
      <c r="AX166" s="5"/>
      <c r="AY166" s="5"/>
      <c r="AZ166" s="5"/>
      <c r="BA166" s="5"/>
      <c r="BB166" s="5"/>
      <c r="BC166" s="5"/>
      <c r="BD166" s="5"/>
      <c r="BE166" s="5"/>
      <c r="BF166" s="5"/>
      <c r="BG166" s="5"/>
      <c r="BH166" s="5"/>
      <c r="BI166" s="5"/>
      <c r="BJ166" s="5"/>
      <c r="BK166" s="5"/>
      <c r="BL166" s="5"/>
    </row>
    <row r="167" spans="1:64" s="2" customFormat="1" ht="12.75">
      <c r="A167" s="14" t="s">
        <v>208</v>
      </c>
      <c r="B167" s="15" t="s">
        <v>201</v>
      </c>
      <c r="C167" s="15">
        <v>27</v>
      </c>
      <c r="D167" s="15" t="s">
        <v>3</v>
      </c>
      <c r="E167" s="15" t="s">
        <v>152</v>
      </c>
      <c r="F167" s="15" t="s">
        <v>5</v>
      </c>
      <c r="G167" s="17">
        <f>(A169*A170+B169*B170+C169*C170+D169*D170+E169*E170+F169*F170+G169*G170+H169*H170)/C167</f>
        <v>85.222222222222229</v>
      </c>
      <c r="H167" s="15"/>
      <c r="I167" s="15"/>
      <c r="J167" s="15"/>
      <c r="K167" s="15"/>
      <c r="L167" s="15"/>
      <c r="M167" s="26"/>
      <c r="N167" s="15"/>
      <c r="O167" s="1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  <c r="AD167" s="5"/>
      <c r="AE167" s="5"/>
      <c r="AF167" s="5"/>
      <c r="AG167" s="5"/>
      <c r="AH167" s="5"/>
      <c r="AI167" s="5"/>
      <c r="AJ167" s="5"/>
      <c r="AK167" s="5"/>
      <c r="AL167" s="5"/>
      <c r="AM167" s="5"/>
      <c r="AN167" s="5"/>
      <c r="AO167" s="5"/>
      <c r="AP167" s="5"/>
      <c r="AQ167" s="5"/>
      <c r="AR167" s="5"/>
      <c r="AS167" s="5"/>
      <c r="AT167" s="5"/>
      <c r="AU167" s="5"/>
      <c r="AV167" s="5"/>
      <c r="AW167" s="5"/>
      <c r="AX167" s="5"/>
      <c r="AY167" s="5"/>
      <c r="AZ167" s="5"/>
      <c r="BA167" s="5"/>
      <c r="BB167" s="5"/>
      <c r="BC167" s="5"/>
      <c r="BD167" s="5"/>
      <c r="BE167" s="5"/>
      <c r="BF167" s="5"/>
      <c r="BG167" s="5"/>
      <c r="BH167" s="5"/>
      <c r="BI167" s="5"/>
      <c r="BJ167" s="5"/>
      <c r="BK167" s="5"/>
      <c r="BL167" s="5"/>
    </row>
    <row r="168" spans="1:64" s="1" customFormat="1" ht="12">
      <c r="A168" s="15" t="s">
        <v>209</v>
      </c>
      <c r="B168" s="15" t="s">
        <v>210</v>
      </c>
      <c r="C168" s="15" t="s">
        <v>211</v>
      </c>
      <c r="D168" s="15" t="s">
        <v>212</v>
      </c>
      <c r="E168" s="15" t="s">
        <v>213</v>
      </c>
      <c r="F168" s="15" t="s">
        <v>214</v>
      </c>
      <c r="G168" s="15"/>
      <c r="H168" s="15"/>
      <c r="I168" s="15"/>
      <c r="J168" s="15"/>
      <c r="K168" s="15"/>
      <c r="L168" s="15"/>
      <c r="M168" s="15"/>
      <c r="N168" s="15"/>
      <c r="O168" s="1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  <c r="AA168" s="5"/>
      <c r="AB168" s="5"/>
      <c r="AC168" s="5"/>
      <c r="AD168" s="5"/>
      <c r="AE168" s="5"/>
      <c r="AF168" s="5"/>
      <c r="AG168" s="5"/>
      <c r="AH168" s="5"/>
      <c r="AI168" s="5"/>
      <c r="AJ168" s="5"/>
      <c r="AK168" s="5"/>
      <c r="AL168" s="5"/>
      <c r="AM168" s="5"/>
      <c r="AN168" s="5"/>
      <c r="AO168" s="5"/>
      <c r="AP168" s="5"/>
      <c r="AQ168" s="5"/>
      <c r="AR168" s="5"/>
      <c r="AS168" s="5"/>
      <c r="AT168" s="5"/>
      <c r="AU168" s="5"/>
      <c r="AV168" s="5"/>
      <c r="AW168" s="5"/>
      <c r="AX168" s="5"/>
      <c r="AY168" s="5"/>
      <c r="AZ168" s="5"/>
      <c r="BA168" s="5"/>
      <c r="BB168" s="5"/>
      <c r="BC168" s="5"/>
      <c r="BD168" s="5"/>
      <c r="BE168" s="5"/>
      <c r="BF168" s="5"/>
      <c r="BG168" s="5"/>
      <c r="BH168" s="5"/>
      <c r="BI168" s="5"/>
      <c r="BJ168" s="5"/>
      <c r="BK168" s="5"/>
      <c r="BL168" s="5"/>
    </row>
    <row r="169" spans="1:64" s="1" customFormat="1" ht="12.75">
      <c r="A169" s="15">
        <v>6</v>
      </c>
      <c r="B169" s="15">
        <v>6</v>
      </c>
      <c r="C169" s="15">
        <v>2</v>
      </c>
      <c r="D169" s="15">
        <v>6</v>
      </c>
      <c r="E169" s="15">
        <v>2</v>
      </c>
      <c r="F169" s="15">
        <v>5</v>
      </c>
      <c r="G169" s="15"/>
      <c r="H169" s="15"/>
      <c r="I169" s="15"/>
      <c r="J169" s="15"/>
      <c r="K169" s="15"/>
      <c r="L169" s="15"/>
      <c r="M169" s="26"/>
      <c r="N169" s="15"/>
      <c r="O169" s="1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  <c r="AA169" s="5"/>
      <c r="AB169" s="5"/>
      <c r="AC169" s="5"/>
      <c r="AD169" s="5"/>
      <c r="AE169" s="5"/>
      <c r="AF169" s="5"/>
      <c r="AG169" s="5"/>
      <c r="AH169" s="5"/>
      <c r="AI169" s="5"/>
      <c r="AJ169" s="5"/>
      <c r="AK169" s="5"/>
      <c r="AL169" s="5"/>
      <c r="AM169" s="5"/>
      <c r="AN169" s="5"/>
      <c r="AO169" s="5"/>
      <c r="AP169" s="5"/>
      <c r="AQ169" s="5"/>
      <c r="AR169" s="5"/>
      <c r="AS169" s="5"/>
      <c r="AT169" s="5"/>
      <c r="AU169" s="5"/>
      <c r="AV169" s="5"/>
      <c r="AW169" s="5"/>
      <c r="AX169" s="5"/>
      <c r="AY169" s="5"/>
      <c r="AZ169" s="5"/>
      <c r="BA169" s="5"/>
      <c r="BB169" s="5"/>
      <c r="BC169" s="5"/>
      <c r="BD169" s="5"/>
      <c r="BE169" s="5"/>
      <c r="BF169" s="5"/>
      <c r="BG169" s="5"/>
      <c r="BH169" s="5"/>
      <c r="BI169" s="5"/>
      <c r="BJ169" s="5"/>
      <c r="BK169" s="5"/>
      <c r="BL169" s="5"/>
    </row>
    <row r="170" spans="1:64" s="1" customFormat="1" ht="12">
      <c r="A170" s="19">
        <v>91</v>
      </c>
      <c r="B170" s="19">
        <v>75</v>
      </c>
      <c r="C170" s="19">
        <v>77</v>
      </c>
      <c r="D170" s="19">
        <v>82</v>
      </c>
      <c r="E170" s="19">
        <v>87</v>
      </c>
      <c r="F170" s="19">
        <v>97</v>
      </c>
      <c r="G170" s="19"/>
      <c r="H170" s="19"/>
      <c r="I170" s="19"/>
      <c r="J170" s="19"/>
      <c r="K170" s="19"/>
      <c r="L170" s="19"/>
      <c r="M170" s="19"/>
      <c r="N170" s="19"/>
      <c r="O170" s="19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  <c r="AA170" s="5"/>
      <c r="AB170" s="5"/>
      <c r="AC170" s="5"/>
      <c r="AD170" s="5"/>
      <c r="AE170" s="5"/>
      <c r="AF170" s="5"/>
      <c r="AG170" s="5"/>
      <c r="AH170" s="5"/>
      <c r="AI170" s="5"/>
      <c r="AJ170" s="5"/>
      <c r="AK170" s="5"/>
      <c r="AL170" s="5"/>
      <c r="AM170" s="5"/>
      <c r="AN170" s="5"/>
      <c r="AO170" s="5"/>
      <c r="AP170" s="5"/>
      <c r="AQ170" s="5"/>
      <c r="AR170" s="5"/>
      <c r="AS170" s="5"/>
      <c r="AT170" s="5"/>
      <c r="AU170" s="5"/>
      <c r="AV170" s="5"/>
      <c r="AW170" s="5"/>
      <c r="AX170" s="5"/>
      <c r="AY170" s="5"/>
      <c r="AZ170" s="5"/>
      <c r="BA170" s="5"/>
      <c r="BB170" s="5"/>
      <c r="BC170" s="5"/>
      <c r="BD170" s="5"/>
      <c r="BE170" s="5"/>
      <c r="BF170" s="5"/>
      <c r="BG170" s="5"/>
      <c r="BH170" s="5"/>
      <c r="BI170" s="5"/>
      <c r="BJ170" s="5"/>
      <c r="BK170" s="5"/>
      <c r="BL170" s="5"/>
    </row>
    <row r="171" spans="1:64" s="1" customFormat="1" ht="1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  <c r="AD171" s="5"/>
      <c r="AE171" s="5"/>
      <c r="AF171" s="5"/>
      <c r="AG171" s="5"/>
      <c r="AH171" s="5"/>
      <c r="AI171" s="5"/>
      <c r="AJ171" s="5"/>
      <c r="AK171" s="5"/>
      <c r="AL171" s="5"/>
      <c r="AM171" s="5"/>
      <c r="AN171" s="5"/>
      <c r="AO171" s="5"/>
      <c r="AP171" s="5"/>
      <c r="AQ171" s="5"/>
      <c r="AR171" s="5"/>
      <c r="AS171" s="5"/>
      <c r="AT171" s="5"/>
      <c r="AU171" s="5"/>
      <c r="AV171" s="5"/>
      <c r="AW171" s="5"/>
      <c r="AX171" s="5"/>
      <c r="AY171" s="5"/>
      <c r="AZ171" s="5"/>
      <c r="BA171" s="5"/>
      <c r="BB171" s="5"/>
      <c r="BC171" s="5"/>
      <c r="BD171" s="5"/>
      <c r="BE171" s="5"/>
      <c r="BF171" s="5"/>
      <c r="BG171" s="5"/>
      <c r="BH171" s="5"/>
      <c r="BI171" s="5"/>
      <c r="BJ171" s="5"/>
      <c r="BK171" s="5"/>
      <c r="BL171" s="5"/>
    </row>
    <row r="172" spans="1:64" s="2" customFormat="1" ht="12">
      <c r="A172" s="14" t="s">
        <v>215</v>
      </c>
      <c r="B172" s="15" t="s">
        <v>201</v>
      </c>
      <c r="C172" s="15">
        <v>28</v>
      </c>
      <c r="D172" s="15" t="s">
        <v>3</v>
      </c>
      <c r="E172" s="15" t="s">
        <v>216</v>
      </c>
      <c r="F172" s="15" t="s">
        <v>5</v>
      </c>
      <c r="G172" s="17">
        <f>(A174*A175+B174*B175+C174*C175+D174*D175+E174*E175+F174*F175+G174*G175+H174*H175)/C172</f>
        <v>94.035714285714292</v>
      </c>
      <c r="H172" s="15"/>
      <c r="I172" s="15"/>
      <c r="J172" s="15"/>
      <c r="K172" s="15"/>
      <c r="L172" s="15"/>
      <c r="M172" s="15"/>
      <c r="N172" s="15"/>
      <c r="O172" s="1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  <c r="AA172" s="5"/>
      <c r="AB172" s="5"/>
      <c r="AC172" s="5"/>
      <c r="AD172" s="5"/>
      <c r="AE172" s="5"/>
      <c r="AF172" s="5"/>
      <c r="AG172" s="5"/>
      <c r="AH172" s="5"/>
      <c r="AI172" s="5"/>
      <c r="AJ172" s="5"/>
      <c r="AK172" s="5"/>
      <c r="AL172" s="5"/>
      <c r="AM172" s="5"/>
      <c r="AN172" s="5"/>
      <c r="AO172" s="5"/>
      <c r="AP172" s="5"/>
      <c r="AQ172" s="5"/>
      <c r="AR172" s="5"/>
      <c r="AS172" s="5"/>
      <c r="AT172" s="5"/>
      <c r="AU172" s="5"/>
      <c r="AV172" s="5"/>
      <c r="AW172" s="5"/>
      <c r="AX172" s="5"/>
      <c r="AY172" s="5"/>
      <c r="AZ172" s="5"/>
      <c r="BA172" s="5"/>
      <c r="BB172" s="5"/>
      <c r="BC172" s="5"/>
      <c r="BD172" s="5"/>
      <c r="BE172" s="5"/>
      <c r="BF172" s="5"/>
      <c r="BG172" s="5"/>
      <c r="BH172" s="5"/>
      <c r="BI172" s="5"/>
      <c r="BJ172" s="5"/>
      <c r="BK172" s="5"/>
      <c r="BL172" s="5"/>
    </row>
    <row r="173" spans="1:64" s="1" customFormat="1" ht="12">
      <c r="A173" s="15" t="s">
        <v>217</v>
      </c>
      <c r="B173" s="15" t="s">
        <v>218</v>
      </c>
      <c r="C173" s="15" t="s">
        <v>219</v>
      </c>
      <c r="D173" s="15" t="s">
        <v>220</v>
      </c>
      <c r="E173" s="15" t="s">
        <v>221</v>
      </c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  <c r="AA173" s="5"/>
      <c r="AB173" s="5"/>
      <c r="AC173" s="5"/>
      <c r="AD173" s="5"/>
      <c r="AE173" s="5"/>
      <c r="AF173" s="5"/>
      <c r="AG173" s="5"/>
      <c r="AH173" s="5"/>
      <c r="AI173" s="5"/>
      <c r="AJ173" s="5"/>
      <c r="AK173" s="5"/>
      <c r="AL173" s="5"/>
      <c r="AM173" s="5"/>
      <c r="AN173" s="5"/>
      <c r="AO173" s="5"/>
      <c r="AP173" s="5"/>
      <c r="AQ173" s="5"/>
      <c r="AR173" s="5"/>
      <c r="AS173" s="5"/>
      <c r="AT173" s="5"/>
      <c r="AU173" s="5"/>
      <c r="AV173" s="5"/>
      <c r="AW173" s="5"/>
      <c r="AX173" s="5"/>
      <c r="AY173" s="5"/>
      <c r="AZ173" s="5"/>
      <c r="BA173" s="5"/>
      <c r="BB173" s="5"/>
      <c r="BC173" s="5"/>
      <c r="BD173" s="5"/>
      <c r="BE173" s="5"/>
      <c r="BF173" s="5"/>
      <c r="BG173" s="5"/>
      <c r="BH173" s="5"/>
      <c r="BI173" s="5"/>
      <c r="BJ173" s="5"/>
      <c r="BK173" s="5"/>
      <c r="BL173" s="5"/>
    </row>
    <row r="174" spans="1:64" s="1" customFormat="1" ht="12">
      <c r="A174" s="15">
        <v>6</v>
      </c>
      <c r="B174" s="15">
        <v>6</v>
      </c>
      <c r="C174" s="15">
        <v>6</v>
      </c>
      <c r="D174" s="15">
        <v>5</v>
      </c>
      <c r="E174" s="15">
        <v>5</v>
      </c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  <c r="AA174" s="5"/>
      <c r="AB174" s="5"/>
      <c r="AC174" s="5"/>
      <c r="AD174" s="5"/>
      <c r="AE174" s="5"/>
      <c r="AF174" s="5"/>
      <c r="AG174" s="5"/>
      <c r="AH174" s="5"/>
      <c r="AI174" s="5"/>
      <c r="AJ174" s="5"/>
      <c r="AK174" s="5"/>
      <c r="AL174" s="5"/>
      <c r="AM174" s="5"/>
      <c r="AN174" s="5"/>
      <c r="AO174" s="5"/>
      <c r="AP174" s="5"/>
      <c r="AQ174" s="5"/>
      <c r="AR174" s="5"/>
      <c r="AS174" s="5"/>
      <c r="AT174" s="5"/>
      <c r="AU174" s="5"/>
      <c r="AV174" s="5"/>
      <c r="AW174" s="5"/>
      <c r="AX174" s="5"/>
      <c r="AY174" s="5"/>
      <c r="AZ174" s="5"/>
      <c r="BA174" s="5"/>
      <c r="BB174" s="5"/>
      <c r="BC174" s="5"/>
      <c r="BD174" s="5"/>
      <c r="BE174" s="5"/>
      <c r="BF174" s="5"/>
      <c r="BG174" s="5"/>
      <c r="BH174" s="5"/>
      <c r="BI174" s="5"/>
      <c r="BJ174" s="5"/>
      <c r="BK174" s="5"/>
      <c r="BL174" s="5"/>
    </row>
    <row r="175" spans="1:64" s="1" customFormat="1" ht="12">
      <c r="A175" s="19">
        <v>93</v>
      </c>
      <c r="B175" s="19">
        <v>88</v>
      </c>
      <c r="C175" s="19">
        <v>97</v>
      </c>
      <c r="D175" s="19">
        <v>95</v>
      </c>
      <c r="E175" s="19">
        <v>98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  <c r="AA175" s="5"/>
      <c r="AB175" s="5"/>
      <c r="AC175" s="5"/>
      <c r="AD175" s="5"/>
      <c r="AE175" s="5"/>
      <c r="AF175" s="5"/>
      <c r="AG175" s="5"/>
      <c r="AH175" s="5"/>
      <c r="AI175" s="5"/>
      <c r="AJ175" s="5"/>
      <c r="AK175" s="5"/>
      <c r="AL175" s="5"/>
      <c r="AM175" s="5"/>
      <c r="AN175" s="5"/>
      <c r="AO175" s="5"/>
      <c r="AP175" s="5"/>
      <c r="AQ175" s="5"/>
      <c r="AR175" s="5"/>
      <c r="AS175" s="5"/>
      <c r="AT175" s="5"/>
      <c r="AU175" s="5"/>
      <c r="AV175" s="5"/>
      <c r="AW175" s="5"/>
      <c r="AX175" s="5"/>
      <c r="AY175" s="5"/>
      <c r="AZ175" s="5"/>
      <c r="BA175" s="5"/>
      <c r="BB175" s="5"/>
      <c r="BC175" s="5"/>
      <c r="BD175" s="5"/>
      <c r="BE175" s="5"/>
      <c r="BF175" s="5"/>
      <c r="BG175" s="5"/>
      <c r="BH175" s="5"/>
      <c r="BI175" s="5"/>
      <c r="BJ175" s="5"/>
      <c r="BK175" s="5"/>
      <c r="BL175" s="5"/>
    </row>
    <row r="176" spans="1:64" s="1" customFormat="1" ht="1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  <c r="AA176" s="5"/>
      <c r="AB176" s="5"/>
      <c r="AC176" s="5"/>
      <c r="AD176" s="5"/>
      <c r="AE176" s="5"/>
      <c r="AF176" s="5"/>
      <c r="AG176" s="5"/>
      <c r="AH176" s="5"/>
      <c r="AI176" s="5"/>
      <c r="AJ176" s="5"/>
      <c r="AK176" s="5"/>
      <c r="AL176" s="5"/>
      <c r="AM176" s="5"/>
      <c r="AN176" s="5"/>
      <c r="AO176" s="5"/>
      <c r="AP176" s="5"/>
      <c r="AQ176" s="5"/>
      <c r="AR176" s="5"/>
      <c r="AS176" s="5"/>
      <c r="AT176" s="5"/>
      <c r="AU176" s="5"/>
      <c r="AV176" s="5"/>
      <c r="AW176" s="5"/>
      <c r="AX176" s="5"/>
      <c r="AY176" s="5"/>
      <c r="AZ176" s="5"/>
      <c r="BA176" s="5"/>
      <c r="BB176" s="5"/>
      <c r="BC176" s="5"/>
      <c r="BD176" s="5"/>
      <c r="BE176" s="5"/>
      <c r="BF176" s="5"/>
      <c r="BG176" s="5"/>
      <c r="BH176" s="5"/>
      <c r="BI176" s="5"/>
      <c r="BJ176" s="5"/>
      <c r="BK176" s="5"/>
      <c r="BL176" s="5"/>
    </row>
    <row r="177" spans="1:64" s="2" customFormat="1" ht="12">
      <c r="A177" s="14" t="s">
        <v>222</v>
      </c>
      <c r="B177" s="15" t="s">
        <v>201</v>
      </c>
      <c r="C177" s="15">
        <v>27</v>
      </c>
      <c r="D177" s="15" t="s">
        <v>3</v>
      </c>
      <c r="E177" s="15" t="s">
        <v>185</v>
      </c>
      <c r="F177" s="15" t="s">
        <v>5</v>
      </c>
      <c r="G177" s="17">
        <f>(A179*A180+B179*B180+C179*C180+D179*D180+E179*E180+F179*F180+G179*G180+H179*H180)/C177</f>
        <v>95.111111111111114</v>
      </c>
      <c r="H177" s="15"/>
      <c r="I177" s="15"/>
      <c r="J177" s="15"/>
      <c r="K177" s="15"/>
      <c r="L177" s="15"/>
      <c r="M177" s="15"/>
      <c r="N177" s="15"/>
      <c r="O177" s="1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  <c r="AD177" s="5"/>
      <c r="AE177" s="5"/>
      <c r="AF177" s="5"/>
      <c r="AG177" s="5"/>
      <c r="AH177" s="5"/>
      <c r="AI177" s="5"/>
      <c r="AJ177" s="5"/>
      <c r="AK177" s="5"/>
      <c r="AL177" s="5"/>
      <c r="AM177" s="5"/>
      <c r="AN177" s="5"/>
      <c r="AO177" s="5"/>
      <c r="AP177" s="5"/>
      <c r="AQ177" s="5"/>
      <c r="AR177" s="5"/>
      <c r="AS177" s="5"/>
      <c r="AT177" s="5"/>
      <c r="AU177" s="5"/>
      <c r="AV177" s="5"/>
      <c r="AW177" s="5"/>
      <c r="AX177" s="5"/>
      <c r="AY177" s="5"/>
      <c r="AZ177" s="5"/>
      <c r="BA177" s="5"/>
      <c r="BB177" s="5"/>
      <c r="BC177" s="5"/>
      <c r="BD177" s="5"/>
      <c r="BE177" s="5"/>
      <c r="BF177" s="5"/>
      <c r="BG177" s="5"/>
      <c r="BH177" s="5"/>
      <c r="BI177" s="5"/>
      <c r="BJ177" s="5"/>
      <c r="BK177" s="5"/>
      <c r="BL177" s="5"/>
    </row>
    <row r="178" spans="1:64" s="1" customFormat="1" ht="12">
      <c r="A178" s="20" t="s">
        <v>223</v>
      </c>
      <c r="B178" s="20" t="s">
        <v>224</v>
      </c>
      <c r="C178" s="20" t="s">
        <v>225</v>
      </c>
      <c r="D178" s="20" t="s">
        <v>226</v>
      </c>
      <c r="E178" s="20" t="s">
        <v>227</v>
      </c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  <c r="AA178" s="5"/>
      <c r="AB178" s="5"/>
      <c r="AC178" s="5"/>
      <c r="AD178" s="5"/>
      <c r="AE178" s="5"/>
      <c r="AF178" s="5"/>
      <c r="AG178" s="5"/>
      <c r="AH178" s="5"/>
      <c r="AI178" s="5"/>
      <c r="AJ178" s="5"/>
      <c r="AK178" s="5"/>
      <c r="AL178" s="5"/>
      <c r="AM178" s="5"/>
      <c r="AN178" s="5"/>
      <c r="AO178" s="5"/>
      <c r="AP178" s="5"/>
      <c r="AQ178" s="5"/>
      <c r="AR178" s="5"/>
      <c r="AS178" s="5"/>
      <c r="AT178" s="5"/>
      <c r="AU178" s="5"/>
      <c r="AV178" s="5"/>
      <c r="AW178" s="5"/>
      <c r="AX178" s="5"/>
      <c r="AY178" s="5"/>
      <c r="AZ178" s="5"/>
      <c r="BA178" s="5"/>
      <c r="BB178" s="5"/>
      <c r="BC178" s="5"/>
      <c r="BD178" s="5"/>
      <c r="BE178" s="5"/>
      <c r="BF178" s="5"/>
      <c r="BG178" s="5"/>
      <c r="BH178" s="5"/>
      <c r="BI178" s="5"/>
      <c r="BJ178" s="5"/>
      <c r="BK178" s="5"/>
      <c r="BL178" s="5"/>
    </row>
    <row r="179" spans="1:64" s="1" customFormat="1" ht="12">
      <c r="A179" s="20">
        <v>4</v>
      </c>
      <c r="B179" s="20">
        <v>5</v>
      </c>
      <c r="C179" s="20">
        <v>6</v>
      </c>
      <c r="D179" s="20">
        <v>6</v>
      </c>
      <c r="E179" s="20">
        <v>6</v>
      </c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  <c r="AA179" s="5"/>
      <c r="AB179" s="5"/>
      <c r="AC179" s="5"/>
      <c r="AD179" s="5"/>
      <c r="AE179" s="5"/>
      <c r="AF179" s="5"/>
      <c r="AG179" s="5"/>
      <c r="AH179" s="5"/>
      <c r="AI179" s="5"/>
      <c r="AJ179" s="5"/>
      <c r="AK179" s="5"/>
      <c r="AL179" s="5"/>
      <c r="AM179" s="5"/>
      <c r="AN179" s="5"/>
      <c r="AO179" s="5"/>
      <c r="AP179" s="5"/>
      <c r="AQ179" s="5"/>
      <c r="AR179" s="5"/>
      <c r="AS179" s="5"/>
      <c r="AT179" s="5"/>
      <c r="AU179" s="5"/>
      <c r="AV179" s="5"/>
      <c r="AW179" s="5"/>
      <c r="AX179" s="5"/>
      <c r="AY179" s="5"/>
      <c r="AZ179" s="5"/>
      <c r="BA179" s="5"/>
      <c r="BB179" s="5"/>
      <c r="BC179" s="5"/>
      <c r="BD179" s="5"/>
      <c r="BE179" s="5"/>
      <c r="BF179" s="5"/>
      <c r="BG179" s="5"/>
      <c r="BH179" s="5"/>
      <c r="BI179" s="5"/>
      <c r="BJ179" s="5"/>
      <c r="BK179" s="5"/>
      <c r="BL179" s="5"/>
    </row>
    <row r="180" spans="1:64" s="1" customFormat="1" ht="12">
      <c r="A180" s="19">
        <v>95</v>
      </c>
      <c r="B180" s="19">
        <v>98</v>
      </c>
      <c r="C180" s="19">
        <v>93</v>
      </c>
      <c r="D180" s="19">
        <v>94</v>
      </c>
      <c r="E180" s="19">
        <v>96</v>
      </c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  <c r="AA180" s="5"/>
      <c r="AB180" s="5"/>
      <c r="AC180" s="5"/>
      <c r="AD180" s="5"/>
      <c r="AE180" s="5"/>
      <c r="AF180" s="5"/>
      <c r="AG180" s="5"/>
      <c r="AH180" s="5"/>
      <c r="AI180" s="5"/>
      <c r="AJ180" s="5"/>
      <c r="AK180" s="5"/>
      <c r="AL180" s="5"/>
      <c r="AM180" s="5"/>
      <c r="AN180" s="5"/>
      <c r="AO180" s="5"/>
      <c r="AP180" s="5"/>
      <c r="AQ180" s="5"/>
      <c r="AR180" s="5"/>
      <c r="AS180" s="5"/>
      <c r="AT180" s="5"/>
      <c r="AU180" s="5"/>
      <c r="AV180" s="5"/>
      <c r="AW180" s="5"/>
      <c r="AX180" s="5"/>
      <c r="AY180" s="5"/>
      <c r="AZ180" s="5"/>
      <c r="BA180" s="5"/>
      <c r="BB180" s="5"/>
      <c r="BC180" s="5"/>
      <c r="BD180" s="5"/>
      <c r="BE180" s="5"/>
      <c r="BF180" s="5"/>
      <c r="BG180" s="5"/>
      <c r="BH180" s="5"/>
      <c r="BI180" s="5"/>
      <c r="BJ180" s="5"/>
      <c r="BK180" s="5"/>
      <c r="BL180" s="5"/>
    </row>
    <row r="181" spans="1:64" s="1" customFormat="1" ht="1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  <c r="AD181" s="5"/>
      <c r="AE181" s="5"/>
      <c r="AF181" s="5"/>
      <c r="AG181" s="5"/>
      <c r="AH181" s="5"/>
      <c r="AI181" s="5"/>
      <c r="AJ181" s="5"/>
      <c r="AK181" s="5"/>
      <c r="AL181" s="5"/>
      <c r="AM181" s="5"/>
      <c r="AN181" s="5"/>
      <c r="AO181" s="5"/>
      <c r="AP181" s="5"/>
      <c r="AQ181" s="5"/>
      <c r="AR181" s="5"/>
      <c r="AS181" s="5"/>
      <c r="AT181" s="5"/>
      <c r="AU181" s="5"/>
      <c r="AV181" s="5"/>
      <c r="AW181" s="5"/>
      <c r="AX181" s="5"/>
      <c r="AY181" s="5"/>
      <c r="AZ181" s="5"/>
      <c r="BA181" s="5"/>
      <c r="BB181" s="5"/>
      <c r="BC181" s="5"/>
      <c r="BD181" s="5"/>
      <c r="BE181" s="5"/>
      <c r="BF181" s="5"/>
      <c r="BG181" s="5"/>
      <c r="BH181" s="5"/>
      <c r="BI181" s="5"/>
      <c r="BJ181" s="5"/>
      <c r="BK181" s="5"/>
      <c r="BL181" s="5"/>
    </row>
    <row r="182" spans="1:64" s="2" customFormat="1" ht="12">
      <c r="A182" s="14" t="s">
        <v>228</v>
      </c>
      <c r="B182" s="15" t="s">
        <v>2</v>
      </c>
      <c r="C182" s="15">
        <v>36</v>
      </c>
      <c r="D182" s="15" t="s">
        <v>3</v>
      </c>
      <c r="E182" s="15" t="s">
        <v>141</v>
      </c>
      <c r="F182" s="15" t="s">
        <v>5</v>
      </c>
      <c r="G182" s="17">
        <f>(A184*A185+B184*B185+C184*C185+D184*D185+E184*E185+F184*F185+G184*G185+H184*H185)/C182</f>
        <v>91.166666666666671</v>
      </c>
      <c r="H182" s="15"/>
      <c r="I182" s="15"/>
      <c r="J182" s="15"/>
      <c r="K182" s="15"/>
      <c r="L182" s="15"/>
      <c r="M182" s="15"/>
      <c r="N182" s="15"/>
      <c r="O182" s="1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  <c r="AA182" s="5"/>
      <c r="AB182" s="5"/>
      <c r="AC182" s="5"/>
      <c r="AD182" s="5"/>
      <c r="AE182" s="5"/>
      <c r="AF182" s="5"/>
      <c r="AG182" s="5"/>
      <c r="AH182" s="5"/>
      <c r="AI182" s="5"/>
      <c r="AJ182" s="5"/>
      <c r="AK182" s="5"/>
      <c r="AL182" s="5"/>
      <c r="AM182" s="5"/>
      <c r="AN182" s="5"/>
      <c r="AO182" s="5"/>
      <c r="AP182" s="5"/>
      <c r="AQ182" s="5"/>
      <c r="AR182" s="5"/>
      <c r="AS182" s="5"/>
      <c r="AT182" s="5"/>
      <c r="AU182" s="5"/>
      <c r="AV182" s="5"/>
      <c r="AW182" s="5"/>
      <c r="AX182" s="5"/>
      <c r="AY182" s="5"/>
      <c r="AZ182" s="5"/>
      <c r="BA182" s="5"/>
      <c r="BB182" s="5"/>
      <c r="BC182" s="5"/>
      <c r="BD182" s="5"/>
      <c r="BE182" s="5"/>
      <c r="BF182" s="5"/>
      <c r="BG182" s="5"/>
      <c r="BH182" s="5"/>
      <c r="BI182" s="5"/>
      <c r="BJ182" s="5"/>
      <c r="BK182" s="5"/>
      <c r="BL182" s="5"/>
    </row>
    <row r="183" spans="1:64" s="1" customFormat="1" ht="12.75">
      <c r="A183" s="15" t="s">
        <v>229</v>
      </c>
      <c r="B183" s="15" t="s">
        <v>230</v>
      </c>
      <c r="C183" s="15" t="s">
        <v>231</v>
      </c>
      <c r="D183" s="15" t="s">
        <v>232</v>
      </c>
      <c r="E183" s="15" t="s">
        <v>233</v>
      </c>
      <c r="F183" s="15" t="s">
        <v>234</v>
      </c>
      <c r="G183" s="15" t="s">
        <v>235</v>
      </c>
      <c r="H183" s="15"/>
      <c r="I183" s="15"/>
      <c r="J183" s="15"/>
      <c r="K183" s="15"/>
      <c r="L183" s="15"/>
      <c r="M183" s="26"/>
      <c r="N183" s="15"/>
      <c r="O183" s="1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  <c r="AA183" s="5"/>
      <c r="AB183" s="5"/>
      <c r="AC183" s="5"/>
      <c r="AD183" s="5"/>
      <c r="AE183" s="5"/>
      <c r="AF183" s="5"/>
      <c r="AG183" s="5"/>
      <c r="AH183" s="5"/>
      <c r="AI183" s="5"/>
      <c r="AJ183" s="5"/>
      <c r="AK183" s="5"/>
      <c r="AL183" s="5"/>
      <c r="AM183" s="5"/>
      <c r="AN183" s="5"/>
      <c r="AO183" s="5"/>
      <c r="AP183" s="5"/>
      <c r="AQ183" s="5"/>
      <c r="AR183" s="5"/>
      <c r="AS183" s="5"/>
      <c r="AT183" s="5"/>
      <c r="AU183" s="5"/>
      <c r="AV183" s="5"/>
      <c r="AW183" s="5"/>
      <c r="AX183" s="5"/>
      <c r="AY183" s="5"/>
      <c r="AZ183" s="5"/>
      <c r="BA183" s="5"/>
      <c r="BB183" s="5"/>
      <c r="BC183" s="5"/>
      <c r="BD183" s="5"/>
      <c r="BE183" s="5"/>
      <c r="BF183" s="5"/>
      <c r="BG183" s="5"/>
      <c r="BH183" s="5"/>
      <c r="BI183" s="5"/>
      <c r="BJ183" s="5"/>
      <c r="BK183" s="5"/>
      <c r="BL183" s="5"/>
    </row>
    <row r="184" spans="1:64" s="1" customFormat="1" ht="12.75">
      <c r="A184" s="15">
        <v>5</v>
      </c>
      <c r="B184" s="15">
        <v>6</v>
      </c>
      <c r="C184" s="15">
        <v>6</v>
      </c>
      <c r="D184" s="15">
        <v>6</v>
      </c>
      <c r="E184" s="15">
        <v>6</v>
      </c>
      <c r="F184" s="15">
        <v>1</v>
      </c>
      <c r="G184" s="15">
        <v>6</v>
      </c>
      <c r="H184" s="15"/>
      <c r="I184" s="15"/>
      <c r="J184" s="15"/>
      <c r="K184" s="15"/>
      <c r="L184" s="15"/>
      <c r="M184" s="26"/>
      <c r="N184" s="15"/>
      <c r="O184" s="1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  <c r="AA184" s="5"/>
      <c r="AB184" s="5"/>
      <c r="AC184" s="5"/>
      <c r="AD184" s="5"/>
      <c r="AE184" s="5"/>
      <c r="AF184" s="5"/>
      <c r="AG184" s="5"/>
      <c r="AH184" s="5"/>
      <c r="AI184" s="5"/>
      <c r="AJ184" s="5"/>
      <c r="AK184" s="5"/>
      <c r="AL184" s="5"/>
      <c r="AM184" s="5"/>
      <c r="AN184" s="5"/>
      <c r="AO184" s="5"/>
      <c r="AP184" s="5"/>
      <c r="AQ184" s="5"/>
      <c r="AR184" s="5"/>
      <c r="AS184" s="5"/>
      <c r="AT184" s="5"/>
      <c r="AU184" s="5"/>
      <c r="AV184" s="5"/>
      <c r="AW184" s="5"/>
      <c r="AX184" s="5"/>
      <c r="AY184" s="5"/>
      <c r="AZ184" s="5"/>
      <c r="BA184" s="5"/>
      <c r="BB184" s="5"/>
      <c r="BC184" s="5"/>
      <c r="BD184" s="5"/>
      <c r="BE184" s="5"/>
      <c r="BF184" s="5"/>
      <c r="BG184" s="5"/>
      <c r="BH184" s="5"/>
      <c r="BI184" s="5"/>
      <c r="BJ184" s="5"/>
      <c r="BK184" s="5"/>
      <c r="BL184" s="5"/>
    </row>
    <row r="185" spans="1:64" s="1" customFormat="1" ht="12">
      <c r="A185" s="19">
        <v>92</v>
      </c>
      <c r="B185" s="19">
        <v>98</v>
      </c>
      <c r="C185" s="19">
        <v>81</v>
      </c>
      <c r="D185" s="19">
        <v>87</v>
      </c>
      <c r="E185" s="19">
        <v>95</v>
      </c>
      <c r="F185" s="19">
        <v>92</v>
      </c>
      <c r="G185" s="19">
        <v>94</v>
      </c>
      <c r="H185" s="19"/>
      <c r="I185" s="19"/>
      <c r="J185" s="19"/>
      <c r="K185" s="19"/>
      <c r="L185" s="19"/>
      <c r="M185" s="19"/>
      <c r="N185" s="19"/>
      <c r="O185" s="19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  <c r="AA185" s="5"/>
      <c r="AB185" s="5"/>
      <c r="AC185" s="5"/>
      <c r="AD185" s="5"/>
      <c r="AE185" s="5"/>
      <c r="AF185" s="5"/>
      <c r="AG185" s="5"/>
      <c r="AH185" s="5"/>
      <c r="AI185" s="5"/>
      <c r="AJ185" s="5"/>
      <c r="AK185" s="5"/>
      <c r="AL185" s="5"/>
      <c r="AM185" s="5"/>
      <c r="AN185" s="5"/>
      <c r="AO185" s="5"/>
      <c r="AP185" s="5"/>
      <c r="AQ185" s="5"/>
      <c r="AR185" s="5"/>
      <c r="AS185" s="5"/>
      <c r="AT185" s="5"/>
      <c r="AU185" s="5"/>
      <c r="AV185" s="5"/>
      <c r="AW185" s="5"/>
      <c r="AX185" s="5"/>
      <c r="AY185" s="5"/>
      <c r="AZ185" s="5"/>
      <c r="BA185" s="5"/>
      <c r="BB185" s="5"/>
      <c r="BC185" s="5"/>
      <c r="BD185" s="5"/>
      <c r="BE185" s="5"/>
      <c r="BF185" s="5"/>
      <c r="BG185" s="5"/>
      <c r="BH185" s="5"/>
      <c r="BI185" s="5"/>
      <c r="BJ185" s="5"/>
      <c r="BK185" s="5"/>
      <c r="BL185" s="5"/>
    </row>
    <row r="186" spans="1:64" s="1" customFormat="1" ht="1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  <c r="AA186" s="5"/>
      <c r="AB186" s="5"/>
      <c r="AC186" s="5"/>
      <c r="AD186" s="5"/>
      <c r="AE186" s="5"/>
      <c r="AF186" s="5"/>
      <c r="AG186" s="5"/>
      <c r="AH186" s="5"/>
      <c r="AI186" s="5"/>
      <c r="AJ186" s="5"/>
      <c r="AK186" s="5"/>
      <c r="AL186" s="5"/>
      <c r="AM186" s="5"/>
      <c r="AN186" s="5"/>
      <c r="AO186" s="5"/>
      <c r="AP186" s="5"/>
      <c r="AQ186" s="5"/>
      <c r="AR186" s="5"/>
      <c r="AS186" s="5"/>
      <c r="AT186" s="5"/>
      <c r="AU186" s="5"/>
      <c r="AV186" s="5"/>
      <c r="AW186" s="5"/>
      <c r="AX186" s="5"/>
      <c r="AY186" s="5"/>
      <c r="AZ186" s="5"/>
      <c r="BA186" s="5"/>
      <c r="BB186" s="5"/>
      <c r="BC186" s="5"/>
      <c r="BD186" s="5"/>
      <c r="BE186" s="5"/>
      <c r="BF186" s="5"/>
      <c r="BG186" s="5"/>
      <c r="BH186" s="5"/>
      <c r="BI186" s="5"/>
      <c r="BJ186" s="5"/>
      <c r="BK186" s="5"/>
      <c r="BL186" s="5"/>
    </row>
    <row r="187" spans="1:64" s="2" customFormat="1" ht="12">
      <c r="A187" s="14" t="s">
        <v>236</v>
      </c>
      <c r="B187" s="15" t="s">
        <v>2</v>
      </c>
      <c r="C187" s="15">
        <f>SUM(A189:F189)</f>
        <v>31</v>
      </c>
      <c r="D187" s="18" t="s">
        <v>3</v>
      </c>
      <c r="E187" s="15" t="s">
        <v>237</v>
      </c>
      <c r="F187" s="18" t="s">
        <v>5</v>
      </c>
      <c r="G187" s="17">
        <f>(A189*A190+B189*B190+C189*C190+D189*D190+E189*E190+F189*F190+G189*G190+H189*H190)/C187</f>
        <v>96.322580645161295</v>
      </c>
      <c r="H187" s="15"/>
      <c r="I187" s="15"/>
      <c r="J187" s="15"/>
      <c r="K187" s="15"/>
      <c r="L187" s="15"/>
      <c r="M187" s="15"/>
      <c r="N187" s="15"/>
      <c r="O187" s="1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  <c r="AA187" s="5"/>
      <c r="AB187" s="5"/>
      <c r="AC187" s="5"/>
      <c r="AD187" s="5"/>
      <c r="AE187" s="5"/>
      <c r="AF187" s="5"/>
      <c r="AG187" s="5"/>
      <c r="AH187" s="5"/>
      <c r="AI187" s="5"/>
      <c r="AJ187" s="5"/>
      <c r="AK187" s="5"/>
      <c r="AL187" s="5"/>
      <c r="AM187" s="5"/>
      <c r="AN187" s="5"/>
      <c r="AO187" s="5"/>
      <c r="AP187" s="5"/>
      <c r="AQ187" s="5"/>
      <c r="AR187" s="5"/>
      <c r="AS187" s="5"/>
      <c r="AT187" s="5"/>
      <c r="AU187" s="5"/>
      <c r="AV187" s="5"/>
      <c r="AW187" s="5"/>
      <c r="AX187" s="5"/>
      <c r="AY187" s="5"/>
      <c r="AZ187" s="5"/>
      <c r="BA187" s="5"/>
      <c r="BB187" s="5"/>
      <c r="BC187" s="5"/>
      <c r="BD187" s="5"/>
      <c r="BE187" s="5"/>
      <c r="BF187" s="5"/>
      <c r="BG187" s="5"/>
      <c r="BH187" s="5"/>
      <c r="BI187" s="5"/>
      <c r="BJ187" s="5"/>
      <c r="BK187" s="5"/>
      <c r="BL187" s="5"/>
    </row>
    <row r="188" spans="1:64" s="1" customFormat="1" ht="12">
      <c r="A188" s="15" t="s">
        <v>238</v>
      </c>
      <c r="B188" s="15" t="s">
        <v>239</v>
      </c>
      <c r="C188" s="15" t="s">
        <v>240</v>
      </c>
      <c r="D188" s="15" t="s">
        <v>241</v>
      </c>
      <c r="E188" s="15" t="s">
        <v>242</v>
      </c>
      <c r="F188" s="15" t="s">
        <v>234</v>
      </c>
      <c r="G188" s="15"/>
      <c r="H188" s="15"/>
      <c r="I188" s="15"/>
      <c r="J188" s="15"/>
      <c r="K188" s="15"/>
      <c r="L188" s="15"/>
      <c r="M188" s="15"/>
      <c r="N188" s="15"/>
      <c r="O188" s="1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  <c r="AA188" s="5"/>
      <c r="AB188" s="5"/>
      <c r="AC188" s="5"/>
      <c r="AD188" s="5"/>
      <c r="AE188" s="5"/>
      <c r="AF188" s="5"/>
      <c r="AG188" s="5"/>
      <c r="AH188" s="5"/>
      <c r="AI188" s="5"/>
      <c r="AJ188" s="5"/>
      <c r="AK188" s="5"/>
      <c r="AL188" s="5"/>
      <c r="AM188" s="5"/>
      <c r="AN188" s="5"/>
      <c r="AO188" s="5"/>
      <c r="AP188" s="5"/>
      <c r="AQ188" s="5"/>
      <c r="AR188" s="5"/>
      <c r="AS188" s="5"/>
      <c r="AT188" s="5"/>
      <c r="AU188" s="5"/>
      <c r="AV188" s="5"/>
      <c r="AW188" s="5"/>
      <c r="AX188" s="5"/>
      <c r="AY188" s="5"/>
      <c r="AZ188" s="5"/>
      <c r="BA188" s="5"/>
      <c r="BB188" s="5"/>
      <c r="BC188" s="5"/>
      <c r="BD188" s="5"/>
      <c r="BE188" s="5"/>
      <c r="BF188" s="5"/>
      <c r="BG188" s="5"/>
      <c r="BH188" s="5"/>
      <c r="BI188" s="5"/>
      <c r="BJ188" s="5"/>
      <c r="BK188" s="5"/>
      <c r="BL188" s="5"/>
    </row>
    <row r="189" spans="1:64" s="3" customFormat="1" ht="12">
      <c r="A189" s="15">
        <v>5</v>
      </c>
      <c r="B189" s="15">
        <v>6</v>
      </c>
      <c r="C189" s="15">
        <v>5</v>
      </c>
      <c r="D189" s="15">
        <v>6</v>
      </c>
      <c r="E189" s="15">
        <v>5</v>
      </c>
      <c r="F189" s="15">
        <v>4</v>
      </c>
      <c r="G189" s="15"/>
      <c r="H189" s="15"/>
      <c r="I189" s="15"/>
      <c r="J189" s="15"/>
      <c r="K189" s="15"/>
      <c r="L189" s="15"/>
      <c r="M189" s="15"/>
      <c r="N189" s="15"/>
      <c r="O189" s="1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  <c r="AA189" s="5"/>
      <c r="AB189" s="5"/>
      <c r="AC189" s="5"/>
      <c r="AD189" s="5"/>
      <c r="AE189" s="5"/>
      <c r="AF189" s="5"/>
      <c r="AG189" s="5"/>
      <c r="AH189" s="5"/>
      <c r="AI189" s="5"/>
      <c r="AJ189" s="5"/>
      <c r="AK189" s="5"/>
      <c r="AL189" s="5"/>
      <c r="AM189" s="5"/>
      <c r="AN189" s="5"/>
      <c r="AO189" s="5"/>
      <c r="AP189" s="5"/>
      <c r="AQ189" s="5"/>
      <c r="AR189" s="5"/>
      <c r="AS189" s="5"/>
      <c r="AT189" s="5"/>
      <c r="AU189" s="5"/>
      <c r="AV189" s="5"/>
      <c r="AW189" s="5"/>
      <c r="AX189" s="5"/>
      <c r="AY189" s="5"/>
      <c r="AZ189" s="5"/>
      <c r="BA189" s="5"/>
      <c r="BB189" s="5"/>
      <c r="BC189" s="5"/>
      <c r="BD189" s="5"/>
      <c r="BE189" s="5"/>
      <c r="BF189" s="5"/>
      <c r="BG189" s="5"/>
      <c r="BH189" s="5"/>
      <c r="BI189" s="5"/>
      <c r="BJ189" s="5"/>
      <c r="BK189" s="5"/>
      <c r="BL189" s="5"/>
    </row>
    <row r="190" spans="1:64" s="3" customFormat="1" ht="12">
      <c r="A190" s="19">
        <v>97</v>
      </c>
      <c r="B190" s="19">
        <v>95</v>
      </c>
      <c r="C190" s="19">
        <v>97</v>
      </c>
      <c r="D190" s="19">
        <v>98</v>
      </c>
      <c r="E190" s="19">
        <v>98</v>
      </c>
      <c r="F190" s="19">
        <v>92</v>
      </c>
      <c r="G190" s="19"/>
      <c r="H190" s="19"/>
      <c r="I190" s="19"/>
      <c r="J190" s="19"/>
      <c r="K190" s="19"/>
      <c r="L190" s="19"/>
      <c r="M190" s="19"/>
      <c r="N190" s="19"/>
      <c r="O190" s="19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  <c r="AA190" s="5"/>
      <c r="AB190" s="5"/>
      <c r="AC190" s="5"/>
      <c r="AD190" s="5"/>
      <c r="AE190" s="5"/>
      <c r="AF190" s="5"/>
      <c r="AG190" s="5"/>
      <c r="AH190" s="5"/>
      <c r="AI190" s="5"/>
      <c r="AJ190" s="5"/>
      <c r="AK190" s="5"/>
      <c r="AL190" s="5"/>
      <c r="AM190" s="5"/>
      <c r="AN190" s="5"/>
      <c r="AO190" s="5"/>
      <c r="AP190" s="5"/>
      <c r="AQ190" s="5"/>
      <c r="AR190" s="5"/>
      <c r="AS190" s="5"/>
      <c r="AT190" s="5"/>
      <c r="AU190" s="5"/>
      <c r="AV190" s="5"/>
      <c r="AW190" s="5"/>
      <c r="AX190" s="5"/>
      <c r="AY190" s="5"/>
      <c r="AZ190" s="5"/>
      <c r="BA190" s="5"/>
      <c r="BB190" s="5"/>
      <c r="BC190" s="5"/>
      <c r="BD190" s="5"/>
      <c r="BE190" s="5"/>
      <c r="BF190" s="5"/>
      <c r="BG190" s="5"/>
      <c r="BH190" s="5"/>
      <c r="BI190" s="5"/>
      <c r="BJ190" s="5"/>
      <c r="BK190" s="5"/>
      <c r="BL190" s="5"/>
    </row>
    <row r="191" spans="1:64" s="3" customFormat="1" ht="1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  <c r="AA191" s="5"/>
      <c r="AB191" s="5"/>
      <c r="AC191" s="5"/>
      <c r="AD191" s="5"/>
      <c r="AE191" s="5"/>
      <c r="AF191" s="5"/>
      <c r="AG191" s="5"/>
      <c r="AH191" s="5"/>
      <c r="AI191" s="5"/>
      <c r="AJ191" s="5"/>
      <c r="AK191" s="5"/>
      <c r="AL191" s="5"/>
      <c r="AM191" s="5"/>
      <c r="AN191" s="5"/>
      <c r="AO191" s="5"/>
      <c r="AP191" s="5"/>
      <c r="AQ191" s="5"/>
      <c r="AR191" s="5"/>
      <c r="AS191" s="5"/>
      <c r="AT191" s="5"/>
      <c r="AU191" s="5"/>
      <c r="AV191" s="5"/>
      <c r="AW191" s="5"/>
      <c r="AX191" s="5"/>
      <c r="AY191" s="5"/>
      <c r="AZ191" s="5"/>
      <c r="BA191" s="5"/>
      <c r="BB191" s="5"/>
      <c r="BC191" s="5"/>
      <c r="BD191" s="5"/>
      <c r="BE191" s="5"/>
      <c r="BF191" s="5"/>
      <c r="BG191" s="5"/>
      <c r="BH191" s="5"/>
      <c r="BI191" s="5"/>
      <c r="BJ191" s="5"/>
      <c r="BK191" s="5"/>
      <c r="BL191" s="5"/>
    </row>
    <row r="192" spans="1:64" s="2" customFormat="1" ht="12">
      <c r="A192" s="14" t="s">
        <v>243</v>
      </c>
      <c r="B192" s="15" t="s">
        <v>2</v>
      </c>
      <c r="C192" s="15">
        <f>SUM(A194:F194)</f>
        <v>32</v>
      </c>
      <c r="D192" s="18" t="s">
        <v>3</v>
      </c>
      <c r="E192" s="15" t="s">
        <v>20</v>
      </c>
      <c r="F192" s="18" t="s">
        <v>5</v>
      </c>
      <c r="G192" s="17">
        <f>(A194*A195+B194*B195+C194*C195+D194*D195+E194*E195+F194*F195+G194*G195+H194*H195)/C192</f>
        <v>86.375</v>
      </c>
      <c r="H192" s="15"/>
      <c r="I192" s="15"/>
      <c r="J192" s="15"/>
      <c r="K192" s="15"/>
      <c r="L192" s="15"/>
      <c r="M192" s="15"/>
      <c r="N192" s="15"/>
      <c r="O192" s="1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  <c r="AA192" s="5"/>
      <c r="AB192" s="5"/>
      <c r="AC192" s="5"/>
      <c r="AD192" s="5"/>
      <c r="AE192" s="5"/>
      <c r="AF192" s="5"/>
      <c r="AG192" s="5"/>
      <c r="AH192" s="5"/>
      <c r="AI192" s="5"/>
      <c r="AJ192" s="5"/>
      <c r="AK192" s="5"/>
      <c r="AL192" s="5"/>
      <c r="AM192" s="5"/>
      <c r="AN192" s="5"/>
      <c r="AO192" s="5"/>
      <c r="AP192" s="5"/>
      <c r="AQ192" s="5"/>
      <c r="AR192" s="5"/>
      <c r="AS192" s="5"/>
      <c r="AT192" s="5"/>
      <c r="AU192" s="5"/>
      <c r="AV192" s="5"/>
      <c r="AW192" s="5"/>
      <c r="AX192" s="5"/>
      <c r="AY192" s="5"/>
      <c r="AZ192" s="5"/>
      <c r="BA192" s="5"/>
      <c r="BB192" s="5"/>
      <c r="BC192" s="5"/>
      <c r="BD192" s="5"/>
      <c r="BE192" s="5"/>
      <c r="BF192" s="5"/>
      <c r="BG192" s="5"/>
      <c r="BH192" s="5"/>
      <c r="BI192" s="5"/>
      <c r="BJ192" s="5"/>
      <c r="BK192" s="5"/>
      <c r="BL192" s="5"/>
    </row>
    <row r="193" spans="1:64" s="3" customFormat="1" ht="12">
      <c r="A193" s="15" t="s">
        <v>211</v>
      </c>
      <c r="B193" s="15" t="s">
        <v>244</v>
      </c>
      <c r="C193" s="15" t="s">
        <v>245</v>
      </c>
      <c r="D193" s="15" t="s">
        <v>246</v>
      </c>
      <c r="E193" s="15" t="s">
        <v>247</v>
      </c>
      <c r="F193" s="15" t="s">
        <v>213</v>
      </c>
      <c r="G193" s="15"/>
      <c r="H193" s="15"/>
      <c r="I193" s="15"/>
      <c r="J193" s="15"/>
      <c r="K193" s="15"/>
      <c r="L193" s="15"/>
      <c r="M193" s="15"/>
      <c r="N193" s="15"/>
      <c r="O193" s="1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  <c r="AA193" s="5"/>
      <c r="AB193" s="5"/>
      <c r="AC193" s="5"/>
      <c r="AD193" s="5"/>
      <c r="AE193" s="5"/>
      <c r="AF193" s="5"/>
      <c r="AG193" s="5"/>
      <c r="AH193" s="5"/>
      <c r="AI193" s="5"/>
      <c r="AJ193" s="5"/>
      <c r="AK193" s="5"/>
      <c r="AL193" s="5"/>
      <c r="AM193" s="5"/>
      <c r="AN193" s="5"/>
      <c r="AO193" s="5"/>
      <c r="AP193" s="5"/>
      <c r="AQ193" s="5"/>
      <c r="AR193" s="5"/>
      <c r="AS193" s="5"/>
      <c r="AT193" s="5"/>
      <c r="AU193" s="5"/>
      <c r="AV193" s="5"/>
      <c r="AW193" s="5"/>
      <c r="AX193" s="5"/>
      <c r="AY193" s="5"/>
      <c r="AZ193" s="5"/>
      <c r="BA193" s="5"/>
      <c r="BB193" s="5"/>
      <c r="BC193" s="5"/>
      <c r="BD193" s="5"/>
      <c r="BE193" s="5"/>
      <c r="BF193" s="5"/>
      <c r="BG193" s="5"/>
      <c r="BH193" s="5"/>
      <c r="BI193" s="5"/>
      <c r="BJ193" s="5"/>
      <c r="BK193" s="5"/>
      <c r="BL193" s="5"/>
    </row>
    <row r="194" spans="1:64" s="3" customFormat="1" ht="12">
      <c r="A194" s="15">
        <v>4</v>
      </c>
      <c r="B194" s="15">
        <v>6</v>
      </c>
      <c r="C194" s="15">
        <v>6</v>
      </c>
      <c r="D194" s="15">
        <v>6</v>
      </c>
      <c r="E194" s="15">
        <v>6</v>
      </c>
      <c r="F194" s="15">
        <v>4</v>
      </c>
      <c r="G194" s="15"/>
      <c r="H194" s="15"/>
      <c r="I194" s="15"/>
      <c r="J194" s="15"/>
      <c r="K194" s="15"/>
      <c r="L194" s="15"/>
      <c r="M194" s="15"/>
      <c r="N194" s="15"/>
      <c r="O194" s="1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  <c r="AD194" s="5"/>
      <c r="AE194" s="5"/>
      <c r="AF194" s="5"/>
      <c r="AG194" s="5"/>
      <c r="AH194" s="5"/>
      <c r="AI194" s="5"/>
      <c r="AJ194" s="5"/>
      <c r="AK194" s="5"/>
      <c r="AL194" s="5"/>
      <c r="AM194" s="5"/>
      <c r="AN194" s="5"/>
      <c r="AO194" s="5"/>
      <c r="AP194" s="5"/>
      <c r="AQ194" s="5"/>
      <c r="AR194" s="5"/>
      <c r="AS194" s="5"/>
      <c r="AT194" s="5"/>
      <c r="AU194" s="5"/>
      <c r="AV194" s="5"/>
      <c r="AW194" s="5"/>
      <c r="AX194" s="5"/>
      <c r="AY194" s="5"/>
      <c r="AZ194" s="5"/>
      <c r="BA194" s="5"/>
      <c r="BB194" s="5"/>
      <c r="BC194" s="5"/>
      <c r="BD194" s="5"/>
      <c r="BE194" s="5"/>
      <c r="BF194" s="5"/>
      <c r="BG194" s="5"/>
      <c r="BH194" s="5"/>
      <c r="BI194" s="5"/>
      <c r="BJ194" s="5"/>
      <c r="BK194" s="5"/>
      <c r="BL194" s="5"/>
    </row>
    <row r="195" spans="1:64" s="3" customFormat="1" ht="12">
      <c r="A195" s="19">
        <v>82</v>
      </c>
      <c r="B195" s="19">
        <v>91</v>
      </c>
      <c r="C195" s="19">
        <v>84</v>
      </c>
      <c r="D195" s="19">
        <v>93</v>
      </c>
      <c r="E195" s="19">
        <v>80</v>
      </c>
      <c r="F195" s="19">
        <v>87</v>
      </c>
      <c r="G195" s="19"/>
      <c r="H195" s="19"/>
      <c r="I195" s="19"/>
      <c r="J195" s="19"/>
      <c r="K195" s="19"/>
      <c r="L195" s="19"/>
      <c r="M195" s="19"/>
      <c r="N195" s="19"/>
      <c r="O195" s="19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  <c r="AA195" s="5"/>
      <c r="AB195" s="5"/>
      <c r="AC195" s="5"/>
      <c r="AD195" s="5"/>
      <c r="AE195" s="5"/>
      <c r="AF195" s="5"/>
      <c r="AG195" s="5"/>
      <c r="AH195" s="5"/>
      <c r="AI195" s="5"/>
      <c r="AJ195" s="5"/>
      <c r="AK195" s="5"/>
      <c r="AL195" s="5"/>
      <c r="AM195" s="5"/>
      <c r="AN195" s="5"/>
      <c r="AO195" s="5"/>
      <c r="AP195" s="5"/>
      <c r="AQ195" s="5"/>
      <c r="AR195" s="5"/>
      <c r="AS195" s="5"/>
      <c r="AT195" s="5"/>
      <c r="AU195" s="5"/>
      <c r="AV195" s="5"/>
      <c r="AW195" s="5"/>
      <c r="AX195" s="5"/>
      <c r="AY195" s="5"/>
      <c r="AZ195" s="5"/>
      <c r="BA195" s="5"/>
      <c r="BB195" s="5"/>
      <c r="BC195" s="5"/>
      <c r="BD195" s="5"/>
      <c r="BE195" s="5"/>
      <c r="BF195" s="5"/>
      <c r="BG195" s="5"/>
      <c r="BH195" s="5"/>
      <c r="BI195" s="5"/>
      <c r="BJ195" s="5"/>
      <c r="BK195" s="5"/>
      <c r="BL195" s="5"/>
    </row>
    <row r="196" spans="1:64" s="2" customFormat="1" ht="1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  <c r="AA196" s="5"/>
      <c r="AB196" s="5"/>
      <c r="AC196" s="5"/>
      <c r="AD196" s="5"/>
      <c r="AE196" s="5"/>
      <c r="AF196" s="5"/>
      <c r="AG196" s="5"/>
      <c r="AH196" s="5"/>
      <c r="AI196" s="5"/>
      <c r="AJ196" s="5"/>
      <c r="AK196" s="5"/>
      <c r="AL196" s="5"/>
      <c r="AM196" s="5"/>
      <c r="AN196" s="5"/>
      <c r="AO196" s="5"/>
      <c r="AP196" s="5"/>
      <c r="AQ196" s="5"/>
      <c r="AR196" s="5"/>
      <c r="AS196" s="5"/>
      <c r="AT196" s="5"/>
      <c r="AU196" s="5"/>
      <c r="AV196" s="5"/>
      <c r="AW196" s="5"/>
      <c r="AX196" s="5"/>
      <c r="AY196" s="5"/>
      <c r="AZ196" s="5"/>
      <c r="BA196" s="5"/>
      <c r="BB196" s="5"/>
      <c r="BC196" s="5"/>
      <c r="BD196" s="5"/>
      <c r="BE196" s="5"/>
      <c r="BF196" s="5"/>
      <c r="BG196" s="5"/>
      <c r="BH196" s="5"/>
      <c r="BI196" s="5"/>
      <c r="BJ196" s="5"/>
      <c r="BK196" s="5"/>
      <c r="BL196" s="5"/>
    </row>
    <row r="197" spans="1:64" s="3" customFormat="1" ht="12.75">
      <c r="A197" s="14" t="s">
        <v>248</v>
      </c>
      <c r="B197" s="18" t="s">
        <v>2</v>
      </c>
      <c r="C197" s="18">
        <v>27</v>
      </c>
      <c r="D197" s="18" t="s">
        <v>3</v>
      </c>
      <c r="E197" s="18" t="s">
        <v>59</v>
      </c>
      <c r="F197" s="18" t="s">
        <v>5</v>
      </c>
      <c r="G197" s="17">
        <f>(A199*A200+B199*B200+C199*C200+D199*D200+E199*E200+F199*F200+G199*G200+H199*H200)/C197</f>
        <v>97.777777777777771</v>
      </c>
      <c r="H197" s="21"/>
      <c r="I197" s="18"/>
      <c r="J197" s="18"/>
      <c r="K197" s="18"/>
      <c r="L197" s="18"/>
      <c r="M197" s="18"/>
      <c r="N197" s="18"/>
      <c r="O197" s="18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  <c r="AA197" s="5"/>
      <c r="AB197" s="5"/>
      <c r="AC197" s="5"/>
      <c r="AD197" s="5"/>
      <c r="AE197" s="5"/>
      <c r="AF197" s="5"/>
      <c r="AG197" s="5"/>
      <c r="AH197" s="5"/>
      <c r="AI197" s="5"/>
      <c r="AJ197" s="5"/>
      <c r="AK197" s="5"/>
      <c r="AL197" s="5"/>
      <c r="AM197" s="5"/>
      <c r="AN197" s="5"/>
      <c r="AO197" s="5"/>
      <c r="AP197" s="5"/>
      <c r="AQ197" s="5"/>
      <c r="AR197" s="5"/>
      <c r="AS197" s="5"/>
      <c r="AT197" s="5"/>
      <c r="AU197" s="5"/>
      <c r="AV197" s="5"/>
      <c r="AW197" s="5"/>
      <c r="AX197" s="5"/>
      <c r="AY197" s="5"/>
      <c r="AZ197" s="5"/>
      <c r="BA197" s="5"/>
      <c r="BB197" s="5"/>
      <c r="BC197" s="5"/>
      <c r="BD197" s="5"/>
      <c r="BE197" s="5"/>
      <c r="BF197" s="5"/>
      <c r="BG197" s="5"/>
      <c r="BH197" s="5"/>
      <c r="BI197" s="5"/>
      <c r="BJ197" s="5"/>
      <c r="BK197" s="5"/>
      <c r="BL197" s="5"/>
    </row>
    <row r="198" spans="1:64" s="3" customFormat="1" ht="12">
      <c r="A198" s="15" t="s">
        <v>249</v>
      </c>
      <c r="B198" s="15" t="s">
        <v>250</v>
      </c>
      <c r="C198" s="15" t="s">
        <v>251</v>
      </c>
      <c r="D198" s="15" t="s">
        <v>252</v>
      </c>
      <c r="E198" s="15" t="s">
        <v>253</v>
      </c>
      <c r="F198" s="15"/>
      <c r="G198" s="15"/>
      <c r="H198" s="15"/>
      <c r="I198" s="22"/>
      <c r="J198" s="18"/>
      <c r="K198" s="18"/>
      <c r="L198" s="22"/>
      <c r="M198" s="18"/>
      <c r="N198" s="18"/>
      <c r="O198" s="18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  <c r="AA198" s="5"/>
      <c r="AB198" s="5"/>
      <c r="AC198" s="5"/>
      <c r="AD198" s="5"/>
      <c r="AE198" s="5"/>
      <c r="AF198" s="5"/>
      <c r="AG198" s="5"/>
      <c r="AH198" s="5"/>
      <c r="AI198" s="5"/>
      <c r="AJ198" s="5"/>
      <c r="AK198" s="5"/>
      <c r="AL198" s="5"/>
      <c r="AM198" s="5"/>
      <c r="AN198" s="5"/>
      <c r="AO198" s="5"/>
      <c r="AP198" s="5"/>
      <c r="AQ198" s="5"/>
      <c r="AR198" s="5"/>
      <c r="AS198" s="5"/>
      <c r="AT198" s="5"/>
      <c r="AU198" s="5"/>
      <c r="AV198" s="5"/>
      <c r="AW198" s="5"/>
      <c r="AX198" s="5"/>
      <c r="AY198" s="5"/>
      <c r="AZ198" s="5"/>
      <c r="BA198" s="5"/>
      <c r="BB198" s="5"/>
      <c r="BC198" s="5"/>
      <c r="BD198" s="5"/>
      <c r="BE198" s="5"/>
      <c r="BF198" s="5"/>
      <c r="BG198" s="5"/>
      <c r="BH198" s="5"/>
      <c r="BI198" s="5"/>
      <c r="BJ198" s="5"/>
      <c r="BK198" s="5"/>
      <c r="BL198" s="5"/>
    </row>
    <row r="199" spans="1:64" s="3" customFormat="1" ht="12.75">
      <c r="A199" s="18">
        <v>5</v>
      </c>
      <c r="B199" s="18">
        <v>6</v>
      </c>
      <c r="C199" s="18">
        <v>4</v>
      </c>
      <c r="D199" s="18">
        <v>6</v>
      </c>
      <c r="E199" s="18">
        <v>6</v>
      </c>
      <c r="F199" s="18"/>
      <c r="G199" s="18"/>
      <c r="H199" s="21"/>
      <c r="I199" s="18"/>
      <c r="J199" s="18"/>
      <c r="K199" s="18"/>
      <c r="L199" s="29"/>
      <c r="M199" s="18"/>
      <c r="N199" s="18"/>
      <c r="O199" s="18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  <c r="AA199" s="5"/>
      <c r="AB199" s="5"/>
      <c r="AC199" s="5"/>
      <c r="AD199" s="5"/>
      <c r="AE199" s="5"/>
      <c r="AF199" s="5"/>
      <c r="AG199" s="5"/>
      <c r="AH199" s="5"/>
      <c r="AI199" s="5"/>
      <c r="AJ199" s="5"/>
      <c r="AK199" s="5"/>
      <c r="AL199" s="5"/>
      <c r="AM199" s="5"/>
      <c r="AN199" s="5"/>
      <c r="AO199" s="5"/>
      <c r="AP199" s="5"/>
      <c r="AQ199" s="5"/>
      <c r="AR199" s="5"/>
      <c r="AS199" s="5"/>
      <c r="AT199" s="5"/>
      <c r="AU199" s="5"/>
      <c r="AV199" s="5"/>
      <c r="AW199" s="5"/>
      <c r="AX199" s="5"/>
      <c r="AY199" s="5"/>
      <c r="AZ199" s="5"/>
      <c r="BA199" s="5"/>
      <c r="BB199" s="5"/>
      <c r="BC199" s="5"/>
      <c r="BD199" s="5"/>
      <c r="BE199" s="5"/>
      <c r="BF199" s="5"/>
      <c r="BG199" s="5"/>
      <c r="BH199" s="5"/>
      <c r="BI199" s="5"/>
      <c r="BJ199" s="5"/>
      <c r="BK199" s="5"/>
      <c r="BL199" s="5"/>
    </row>
    <row r="200" spans="1:64" s="2" customFormat="1" ht="12.75">
      <c r="A200" s="19">
        <v>98</v>
      </c>
      <c r="B200" s="19">
        <v>98</v>
      </c>
      <c r="C200" s="19">
        <v>98</v>
      </c>
      <c r="D200" s="19">
        <v>97</v>
      </c>
      <c r="E200" s="19">
        <v>98</v>
      </c>
      <c r="F200" s="19"/>
      <c r="G200" s="19"/>
      <c r="H200" s="31"/>
      <c r="I200" s="19"/>
      <c r="J200" s="19"/>
      <c r="K200" s="19"/>
      <c r="L200" s="19"/>
      <c r="M200" s="19"/>
      <c r="N200" s="19"/>
      <c r="O200" s="19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  <c r="AA200" s="5"/>
      <c r="AB200" s="5"/>
      <c r="AC200" s="5"/>
      <c r="AD200" s="5"/>
      <c r="AE200" s="5"/>
      <c r="AF200" s="5"/>
      <c r="AG200" s="5"/>
      <c r="AH200" s="5"/>
      <c r="AI200" s="5"/>
      <c r="AJ200" s="5"/>
      <c r="AK200" s="5"/>
      <c r="AL200" s="5"/>
      <c r="AM200" s="5"/>
      <c r="AN200" s="5"/>
      <c r="AO200" s="5"/>
      <c r="AP200" s="5"/>
      <c r="AQ200" s="5"/>
      <c r="AR200" s="5"/>
      <c r="AS200" s="5"/>
      <c r="AT200" s="5"/>
      <c r="AU200" s="5"/>
      <c r="AV200" s="5"/>
      <c r="AW200" s="5"/>
      <c r="AX200" s="5"/>
      <c r="AY200" s="5"/>
      <c r="AZ200" s="5"/>
      <c r="BA200" s="5"/>
      <c r="BB200" s="5"/>
      <c r="BC200" s="5"/>
      <c r="BD200" s="5"/>
      <c r="BE200" s="5"/>
      <c r="BF200" s="5"/>
      <c r="BG200" s="5"/>
      <c r="BH200" s="5"/>
      <c r="BI200" s="5"/>
      <c r="BJ200" s="5"/>
      <c r="BK200" s="5"/>
      <c r="BL200" s="5"/>
    </row>
    <row r="201" spans="1:64" s="1" customFormat="1" ht="22.5">
      <c r="A201" s="82" t="s">
        <v>254</v>
      </c>
      <c r="B201" s="82"/>
      <c r="C201" s="82"/>
      <c r="D201" s="82"/>
      <c r="E201" s="82"/>
      <c r="F201" s="82"/>
      <c r="G201" s="82"/>
      <c r="H201" s="82"/>
      <c r="I201" s="82"/>
      <c r="J201" s="82"/>
      <c r="K201" s="82"/>
      <c r="L201" s="82"/>
      <c r="M201" s="82"/>
      <c r="N201" s="82"/>
      <c r="O201" s="82"/>
      <c r="P201" s="25"/>
      <c r="Q201" s="25"/>
      <c r="R201" s="25"/>
      <c r="S201" s="5"/>
      <c r="T201" s="5"/>
      <c r="U201" s="5"/>
      <c r="V201" s="5"/>
      <c r="W201" s="5"/>
      <c r="X201" s="5"/>
      <c r="Y201" s="5"/>
      <c r="Z201" s="5"/>
      <c r="AA201" s="5"/>
      <c r="AB201" s="5"/>
      <c r="AC201" s="5"/>
      <c r="AD201" s="5"/>
      <c r="AE201" s="5"/>
      <c r="AF201" s="5"/>
      <c r="AG201" s="5"/>
      <c r="AH201" s="5"/>
      <c r="AI201" s="5"/>
      <c r="AJ201" s="5"/>
      <c r="AK201" s="5"/>
      <c r="AL201" s="5"/>
      <c r="AM201" s="5"/>
      <c r="AN201" s="5"/>
      <c r="AO201" s="5"/>
      <c r="AP201" s="5"/>
      <c r="AQ201" s="5"/>
      <c r="AR201" s="5"/>
      <c r="AS201" s="5"/>
      <c r="AT201" s="5"/>
      <c r="AU201" s="5"/>
      <c r="AV201" s="5"/>
      <c r="AW201" s="5"/>
      <c r="AX201" s="5"/>
      <c r="AY201" s="5"/>
      <c r="AZ201" s="5"/>
      <c r="BA201" s="5"/>
      <c r="BB201" s="5"/>
      <c r="BC201" s="5"/>
      <c r="BD201" s="5"/>
      <c r="BE201" s="5"/>
      <c r="BF201" s="5"/>
      <c r="BG201" s="5"/>
      <c r="BH201" s="5"/>
      <c r="BI201" s="5"/>
      <c r="BJ201" s="5"/>
      <c r="BK201" s="5"/>
      <c r="BL201" s="5"/>
    </row>
    <row r="202" spans="1:64" s="3" customFormat="1" ht="12">
      <c r="A202" s="14" t="s">
        <v>255</v>
      </c>
      <c r="B202" s="18" t="s">
        <v>2</v>
      </c>
      <c r="C202" s="33">
        <v>18</v>
      </c>
      <c r="D202" s="18" t="s">
        <v>3</v>
      </c>
      <c r="E202" s="18" t="s">
        <v>256</v>
      </c>
      <c r="F202" s="18" t="s">
        <v>5</v>
      </c>
      <c r="G202" s="17">
        <f>(A204*A205+B204*B205+C204*C205+D204*D205+E204*E205+F204*F205+G204*G205+H204*H205)/C202</f>
        <v>78.333333333333329</v>
      </c>
      <c r="H202" s="15"/>
      <c r="I202" s="15"/>
      <c r="J202" s="15"/>
      <c r="K202" s="18"/>
      <c r="L202" s="18"/>
      <c r="M202" s="18"/>
      <c r="N202" s="18"/>
      <c r="O202" s="18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  <c r="AA202" s="5"/>
      <c r="AB202" s="5"/>
      <c r="AC202" s="5"/>
      <c r="AD202" s="5"/>
      <c r="AE202" s="5"/>
      <c r="AF202" s="5"/>
      <c r="AG202" s="5"/>
      <c r="AH202" s="5"/>
      <c r="AI202" s="5"/>
      <c r="AJ202" s="5"/>
      <c r="AK202" s="5"/>
      <c r="AL202" s="5"/>
      <c r="AM202" s="5"/>
      <c r="AN202" s="5"/>
      <c r="AO202" s="5"/>
      <c r="AP202" s="5"/>
      <c r="AQ202" s="5"/>
      <c r="AR202" s="5"/>
      <c r="AS202" s="5"/>
      <c r="AT202" s="5"/>
      <c r="AU202" s="5"/>
      <c r="AV202" s="5"/>
      <c r="AW202" s="5"/>
      <c r="AX202" s="5"/>
      <c r="AY202" s="5"/>
      <c r="AZ202" s="5"/>
      <c r="BA202" s="5"/>
      <c r="BB202" s="5"/>
      <c r="BC202" s="5"/>
      <c r="BD202" s="5"/>
      <c r="BE202" s="5"/>
      <c r="BF202" s="5"/>
      <c r="BG202" s="5"/>
      <c r="BH202" s="5"/>
      <c r="BI202" s="5"/>
      <c r="BJ202" s="5"/>
      <c r="BK202" s="5"/>
      <c r="BL202" s="5"/>
    </row>
    <row r="203" spans="1:64" s="3" customFormat="1" ht="12">
      <c r="A203" s="15" t="s">
        <v>257</v>
      </c>
      <c r="B203" s="15" t="s">
        <v>258</v>
      </c>
      <c r="C203" s="15" t="s">
        <v>259</v>
      </c>
      <c r="D203" s="15"/>
      <c r="E203" s="15"/>
      <c r="F203" s="15"/>
      <c r="G203" s="15"/>
      <c r="H203" s="15"/>
      <c r="I203" s="15"/>
      <c r="J203" s="15"/>
      <c r="K203" s="18"/>
      <c r="L203" s="18"/>
      <c r="M203" s="18"/>
      <c r="N203" s="18"/>
      <c r="O203" s="18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  <c r="AA203" s="5"/>
      <c r="AB203" s="5"/>
      <c r="AC203" s="5"/>
      <c r="AD203" s="5"/>
      <c r="AE203" s="5"/>
      <c r="AF203" s="5"/>
      <c r="AG203" s="5"/>
      <c r="AH203" s="5"/>
      <c r="AI203" s="5"/>
      <c r="AJ203" s="5"/>
      <c r="AK203" s="5"/>
      <c r="AL203" s="5"/>
      <c r="AM203" s="5"/>
      <c r="AN203" s="5"/>
      <c r="AO203" s="5"/>
      <c r="AP203" s="5"/>
      <c r="AQ203" s="5"/>
      <c r="AR203" s="5"/>
      <c r="AS203" s="5"/>
      <c r="AT203" s="5"/>
      <c r="AU203" s="5"/>
      <c r="AV203" s="5"/>
      <c r="AW203" s="5"/>
      <c r="AX203" s="5"/>
      <c r="AY203" s="5"/>
      <c r="AZ203" s="5"/>
      <c r="BA203" s="5"/>
      <c r="BB203" s="5"/>
      <c r="BC203" s="5"/>
      <c r="BD203" s="5"/>
      <c r="BE203" s="5"/>
      <c r="BF203" s="5"/>
      <c r="BG203" s="5"/>
      <c r="BH203" s="5"/>
      <c r="BI203" s="5"/>
      <c r="BJ203" s="5"/>
      <c r="BK203" s="5"/>
      <c r="BL203" s="5"/>
    </row>
    <row r="204" spans="1:64" s="3" customFormat="1" ht="12">
      <c r="A204" s="15">
        <v>6</v>
      </c>
      <c r="B204" s="15">
        <v>6</v>
      </c>
      <c r="C204" s="15">
        <v>6</v>
      </c>
      <c r="D204" s="15"/>
      <c r="E204" s="15"/>
      <c r="F204" s="15"/>
      <c r="G204" s="15"/>
      <c r="H204" s="15"/>
      <c r="I204" s="15"/>
      <c r="J204" s="15"/>
      <c r="K204" s="18"/>
      <c r="L204" s="18"/>
      <c r="M204" s="18"/>
      <c r="N204" s="18"/>
      <c r="O204" s="18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  <c r="AA204" s="5"/>
      <c r="AB204" s="5"/>
      <c r="AC204" s="5"/>
      <c r="AD204" s="5"/>
      <c r="AE204" s="5"/>
      <c r="AF204" s="5"/>
      <c r="AG204" s="5"/>
      <c r="AH204" s="5"/>
      <c r="AI204" s="5"/>
      <c r="AJ204" s="5"/>
      <c r="AK204" s="5"/>
      <c r="AL204" s="5"/>
      <c r="AM204" s="5"/>
      <c r="AN204" s="5"/>
      <c r="AO204" s="5"/>
      <c r="AP204" s="5"/>
      <c r="AQ204" s="5"/>
      <c r="AR204" s="5"/>
      <c r="AS204" s="5"/>
      <c r="AT204" s="5"/>
      <c r="AU204" s="5"/>
      <c r="AV204" s="5"/>
      <c r="AW204" s="5"/>
      <c r="AX204" s="5"/>
      <c r="AY204" s="5"/>
      <c r="AZ204" s="5"/>
      <c r="BA204" s="5"/>
      <c r="BB204" s="5"/>
      <c r="BC204" s="5"/>
      <c r="BD204" s="5"/>
      <c r="BE204" s="5"/>
      <c r="BF204" s="5"/>
      <c r="BG204" s="5"/>
      <c r="BH204" s="5"/>
      <c r="BI204" s="5"/>
      <c r="BJ204" s="5"/>
      <c r="BK204" s="5"/>
      <c r="BL204" s="5"/>
    </row>
    <row r="205" spans="1:64" s="2" customFormat="1" ht="12">
      <c r="A205" s="19">
        <v>69</v>
      </c>
      <c r="B205" s="19">
        <v>76</v>
      </c>
      <c r="C205" s="19">
        <v>90</v>
      </c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  <c r="AA205" s="5"/>
      <c r="AB205" s="5"/>
      <c r="AC205" s="5"/>
      <c r="AD205" s="5"/>
      <c r="AE205" s="5"/>
      <c r="AF205" s="5"/>
      <c r="AG205" s="5"/>
      <c r="AH205" s="5"/>
      <c r="AI205" s="5"/>
      <c r="AJ205" s="5"/>
      <c r="AK205" s="5"/>
      <c r="AL205" s="5"/>
      <c r="AM205" s="5"/>
      <c r="AN205" s="5"/>
      <c r="AO205" s="5"/>
      <c r="AP205" s="5"/>
      <c r="AQ205" s="5"/>
      <c r="AR205" s="5"/>
      <c r="AS205" s="5"/>
      <c r="AT205" s="5"/>
      <c r="AU205" s="5"/>
      <c r="AV205" s="5"/>
      <c r="AW205" s="5"/>
      <c r="AX205" s="5"/>
      <c r="AY205" s="5"/>
      <c r="AZ205" s="5"/>
      <c r="BA205" s="5"/>
      <c r="BB205" s="5"/>
      <c r="BC205" s="5"/>
      <c r="BD205" s="5"/>
      <c r="BE205" s="5"/>
      <c r="BF205" s="5"/>
      <c r="BG205" s="5"/>
      <c r="BH205" s="5"/>
      <c r="BI205" s="5"/>
      <c r="BJ205" s="5"/>
      <c r="BK205" s="5"/>
      <c r="BL205" s="5"/>
    </row>
    <row r="206" spans="1:64" s="3" customFormat="1" ht="12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18"/>
      <c r="L206" s="18"/>
      <c r="M206" s="18"/>
      <c r="N206" s="18"/>
      <c r="O206" s="18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  <c r="AA206" s="5"/>
      <c r="AB206" s="5"/>
      <c r="AC206" s="5"/>
      <c r="AD206" s="5"/>
      <c r="AE206" s="5"/>
      <c r="AF206" s="5"/>
      <c r="AG206" s="5"/>
      <c r="AH206" s="5"/>
      <c r="AI206" s="5"/>
      <c r="AJ206" s="5"/>
      <c r="AK206" s="5"/>
      <c r="AL206" s="5"/>
      <c r="AM206" s="5"/>
      <c r="AN206" s="5"/>
      <c r="AO206" s="5"/>
      <c r="AP206" s="5"/>
      <c r="AQ206" s="5"/>
      <c r="AR206" s="5"/>
      <c r="AS206" s="5"/>
      <c r="AT206" s="5"/>
      <c r="AU206" s="5"/>
      <c r="AV206" s="5"/>
      <c r="AW206" s="5"/>
      <c r="AX206" s="5"/>
      <c r="AY206" s="5"/>
      <c r="AZ206" s="5"/>
      <c r="BA206" s="5"/>
      <c r="BB206" s="5"/>
      <c r="BC206" s="5"/>
      <c r="BD206" s="5"/>
      <c r="BE206" s="5"/>
      <c r="BF206" s="5"/>
      <c r="BG206" s="5"/>
      <c r="BH206" s="5"/>
      <c r="BI206" s="5"/>
      <c r="BJ206" s="5"/>
      <c r="BK206" s="5"/>
      <c r="BL206" s="5"/>
    </row>
    <row r="207" spans="1:64" s="3" customFormat="1" ht="12">
      <c r="A207" s="14" t="s">
        <v>260</v>
      </c>
      <c r="B207" s="18" t="s">
        <v>2</v>
      </c>
      <c r="C207" s="33">
        <v>22</v>
      </c>
      <c r="D207" s="18" t="s">
        <v>3</v>
      </c>
      <c r="E207" s="18" t="s">
        <v>261</v>
      </c>
      <c r="F207" s="18" t="s">
        <v>5</v>
      </c>
      <c r="G207" s="17">
        <f>(A209*A210+B209*B210+C209*C210+D209*D210+E209*E210+F209*F210+G209*G210+H209*H210)/C207</f>
        <v>73.181818181818187</v>
      </c>
      <c r="H207" s="15"/>
      <c r="I207" s="15"/>
      <c r="J207" s="15"/>
      <c r="K207" s="18"/>
      <c r="L207" s="18"/>
      <c r="M207" s="18"/>
      <c r="N207" s="18"/>
      <c r="O207" s="18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  <c r="AA207" s="5"/>
      <c r="AB207" s="5"/>
      <c r="AC207" s="5"/>
      <c r="AD207" s="5"/>
      <c r="AE207" s="5"/>
      <c r="AF207" s="5"/>
      <c r="AG207" s="5"/>
      <c r="AH207" s="5"/>
      <c r="AI207" s="5"/>
      <c r="AJ207" s="5"/>
      <c r="AK207" s="5"/>
      <c r="AL207" s="5"/>
      <c r="AM207" s="5"/>
      <c r="AN207" s="5"/>
      <c r="AO207" s="5"/>
      <c r="AP207" s="5"/>
      <c r="AQ207" s="5"/>
      <c r="AR207" s="5"/>
      <c r="AS207" s="5"/>
      <c r="AT207" s="5"/>
      <c r="AU207" s="5"/>
      <c r="AV207" s="5"/>
      <c r="AW207" s="5"/>
      <c r="AX207" s="5"/>
      <c r="AY207" s="5"/>
      <c r="AZ207" s="5"/>
      <c r="BA207" s="5"/>
      <c r="BB207" s="5"/>
      <c r="BC207" s="5"/>
      <c r="BD207" s="5"/>
      <c r="BE207" s="5"/>
      <c r="BF207" s="5"/>
      <c r="BG207" s="5"/>
      <c r="BH207" s="5"/>
      <c r="BI207" s="5"/>
      <c r="BJ207" s="5"/>
      <c r="BK207" s="5"/>
      <c r="BL207" s="5"/>
    </row>
    <row r="208" spans="1:64" s="3" customFormat="1" ht="12">
      <c r="A208" s="15" t="s">
        <v>262</v>
      </c>
      <c r="B208" s="15" t="s">
        <v>263</v>
      </c>
      <c r="C208" s="15" t="s">
        <v>264</v>
      </c>
      <c r="D208" s="15" t="s">
        <v>265</v>
      </c>
      <c r="E208" s="15"/>
      <c r="F208" s="15"/>
      <c r="G208" s="15"/>
      <c r="H208" s="15"/>
      <c r="I208" s="15"/>
      <c r="J208" s="15"/>
      <c r="K208" s="18"/>
      <c r="L208" s="18"/>
      <c r="M208" s="18"/>
      <c r="N208" s="18"/>
      <c r="O208" s="18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  <c r="AA208" s="5"/>
      <c r="AB208" s="5"/>
      <c r="AC208" s="5"/>
      <c r="AD208" s="5"/>
      <c r="AE208" s="5"/>
      <c r="AF208" s="5"/>
      <c r="AG208" s="5"/>
      <c r="AH208" s="5"/>
      <c r="AI208" s="5"/>
      <c r="AJ208" s="5"/>
      <c r="AK208" s="5"/>
      <c r="AL208" s="5"/>
      <c r="AM208" s="5"/>
      <c r="AN208" s="5"/>
      <c r="AO208" s="5"/>
      <c r="AP208" s="5"/>
      <c r="AQ208" s="5"/>
      <c r="AR208" s="5"/>
      <c r="AS208" s="5"/>
      <c r="AT208" s="5"/>
      <c r="AU208" s="5"/>
      <c r="AV208" s="5"/>
      <c r="AW208" s="5"/>
      <c r="AX208" s="5"/>
      <c r="AY208" s="5"/>
      <c r="AZ208" s="5"/>
      <c r="BA208" s="5"/>
      <c r="BB208" s="5"/>
      <c r="BC208" s="5"/>
      <c r="BD208" s="5"/>
      <c r="BE208" s="5"/>
      <c r="BF208" s="5"/>
      <c r="BG208" s="5"/>
      <c r="BH208" s="5"/>
      <c r="BI208" s="5"/>
      <c r="BJ208" s="5"/>
      <c r="BK208" s="5"/>
      <c r="BL208" s="5"/>
    </row>
    <row r="209" spans="1:64" s="3" customFormat="1" ht="12">
      <c r="A209" s="15">
        <v>6</v>
      </c>
      <c r="B209" s="15">
        <v>5</v>
      </c>
      <c r="C209" s="15">
        <v>6</v>
      </c>
      <c r="D209" s="15">
        <v>5</v>
      </c>
      <c r="E209" s="15"/>
      <c r="F209" s="15"/>
      <c r="G209" s="15"/>
      <c r="H209" s="15"/>
      <c r="I209" s="15"/>
      <c r="J209" s="15"/>
      <c r="K209" s="18"/>
      <c r="L209" s="18"/>
      <c r="M209" s="18"/>
      <c r="N209" s="18"/>
      <c r="O209" s="18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  <c r="AA209" s="5"/>
      <c r="AB209" s="5"/>
      <c r="AC209" s="5"/>
      <c r="AD209" s="5"/>
      <c r="AE209" s="5"/>
      <c r="AF209" s="5"/>
      <c r="AG209" s="5"/>
      <c r="AH209" s="5"/>
      <c r="AI209" s="5"/>
      <c r="AJ209" s="5"/>
      <c r="AK209" s="5"/>
      <c r="AL209" s="5"/>
      <c r="AM209" s="5"/>
      <c r="AN209" s="5"/>
      <c r="AO209" s="5"/>
      <c r="AP209" s="5"/>
      <c r="AQ209" s="5"/>
      <c r="AR209" s="5"/>
      <c r="AS209" s="5"/>
      <c r="AT209" s="5"/>
      <c r="AU209" s="5"/>
      <c r="AV209" s="5"/>
      <c r="AW209" s="5"/>
      <c r="AX209" s="5"/>
      <c r="AY209" s="5"/>
      <c r="AZ209" s="5"/>
      <c r="BA209" s="5"/>
      <c r="BB209" s="5"/>
      <c r="BC209" s="5"/>
      <c r="BD209" s="5"/>
      <c r="BE209" s="5"/>
      <c r="BF209" s="5"/>
      <c r="BG209" s="5"/>
      <c r="BH209" s="5"/>
      <c r="BI209" s="5"/>
      <c r="BJ209" s="5"/>
      <c r="BK209" s="5"/>
      <c r="BL209" s="5"/>
    </row>
    <row r="210" spans="1:64" s="2" customFormat="1" ht="12">
      <c r="A210" s="19">
        <v>90</v>
      </c>
      <c r="B210" s="19">
        <v>78</v>
      </c>
      <c r="C210" s="19">
        <v>55</v>
      </c>
      <c r="D210" s="19">
        <v>70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  <c r="AA210" s="5"/>
      <c r="AB210" s="5"/>
      <c r="AC210" s="5"/>
      <c r="AD210" s="5"/>
      <c r="AE210" s="5"/>
      <c r="AF210" s="5"/>
      <c r="AG210" s="5"/>
      <c r="AH210" s="5"/>
      <c r="AI210" s="5"/>
      <c r="AJ210" s="5"/>
      <c r="AK210" s="5"/>
      <c r="AL210" s="5"/>
      <c r="AM210" s="5"/>
      <c r="AN210" s="5"/>
      <c r="AO210" s="5"/>
      <c r="AP210" s="5"/>
      <c r="AQ210" s="5"/>
      <c r="AR210" s="5"/>
      <c r="AS210" s="5"/>
      <c r="AT210" s="5"/>
      <c r="AU210" s="5"/>
      <c r="AV210" s="5"/>
      <c r="AW210" s="5"/>
      <c r="AX210" s="5"/>
      <c r="AY210" s="5"/>
      <c r="AZ210" s="5"/>
      <c r="BA210" s="5"/>
      <c r="BB210" s="5"/>
      <c r="BC210" s="5"/>
      <c r="BD210" s="5"/>
      <c r="BE210" s="5"/>
      <c r="BF210" s="5"/>
      <c r="BG210" s="5"/>
      <c r="BH210" s="5"/>
      <c r="BI210" s="5"/>
      <c r="BJ210" s="5"/>
      <c r="BK210" s="5"/>
      <c r="BL210" s="5"/>
    </row>
    <row r="211" spans="1:64" s="3" customFormat="1" ht="12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18"/>
      <c r="L211" s="18"/>
      <c r="M211" s="18"/>
      <c r="N211" s="18"/>
      <c r="O211" s="18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  <c r="AA211" s="5"/>
      <c r="AB211" s="5"/>
      <c r="AC211" s="5"/>
      <c r="AD211" s="5"/>
      <c r="AE211" s="5"/>
      <c r="AF211" s="5"/>
      <c r="AG211" s="5"/>
      <c r="AH211" s="5"/>
      <c r="AI211" s="5"/>
      <c r="AJ211" s="5"/>
      <c r="AK211" s="5"/>
      <c r="AL211" s="5"/>
      <c r="AM211" s="5"/>
      <c r="AN211" s="5"/>
      <c r="AO211" s="5"/>
      <c r="AP211" s="5"/>
      <c r="AQ211" s="5"/>
      <c r="AR211" s="5"/>
      <c r="AS211" s="5"/>
      <c r="AT211" s="5"/>
      <c r="AU211" s="5"/>
      <c r="AV211" s="5"/>
      <c r="AW211" s="5"/>
      <c r="AX211" s="5"/>
      <c r="AY211" s="5"/>
      <c r="AZ211" s="5"/>
      <c r="BA211" s="5"/>
      <c r="BB211" s="5"/>
      <c r="BC211" s="5"/>
      <c r="BD211" s="5"/>
      <c r="BE211" s="5"/>
      <c r="BF211" s="5"/>
      <c r="BG211" s="5"/>
      <c r="BH211" s="5"/>
      <c r="BI211" s="5"/>
      <c r="BJ211" s="5"/>
      <c r="BK211" s="5"/>
      <c r="BL211" s="5"/>
    </row>
    <row r="212" spans="1:64" s="3" customFormat="1" ht="12.75">
      <c r="A212" s="14" t="s">
        <v>266</v>
      </c>
      <c r="B212" s="15" t="s">
        <v>2</v>
      </c>
      <c r="C212" s="15">
        <v>19</v>
      </c>
      <c r="D212" s="15" t="s">
        <v>3</v>
      </c>
      <c r="E212" s="15" t="s">
        <v>267</v>
      </c>
      <c r="F212" s="18" t="s">
        <v>5</v>
      </c>
      <c r="G212" s="17">
        <f>(A214*A215+B214*B215+C214*C215+D214*D215+E214*E215+F214*F215+G214*G215+H214*H215)/C212</f>
        <v>82.473684210526315</v>
      </c>
      <c r="H212" s="21"/>
      <c r="I212" s="18"/>
      <c r="J212" s="35"/>
      <c r="K212" s="18"/>
      <c r="L212" s="18"/>
      <c r="M212" s="21"/>
      <c r="N212" s="18"/>
      <c r="O212" s="18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  <c r="AA212" s="5"/>
      <c r="AB212" s="5"/>
      <c r="AC212" s="5"/>
      <c r="AD212" s="5"/>
      <c r="AE212" s="5"/>
      <c r="AF212" s="5"/>
      <c r="AG212" s="5"/>
      <c r="AH212" s="5"/>
      <c r="AI212" s="5"/>
      <c r="AJ212" s="5"/>
      <c r="AK212" s="5"/>
      <c r="AL212" s="5"/>
      <c r="AM212" s="5"/>
      <c r="AN212" s="5"/>
      <c r="AO212" s="5"/>
      <c r="AP212" s="5"/>
      <c r="AQ212" s="5"/>
      <c r="AR212" s="5"/>
      <c r="AS212" s="5"/>
      <c r="AT212" s="5"/>
      <c r="AU212" s="5"/>
      <c r="AV212" s="5"/>
      <c r="AW212" s="5"/>
      <c r="AX212" s="5"/>
      <c r="AY212" s="5"/>
      <c r="AZ212" s="5"/>
      <c r="BA212" s="5"/>
      <c r="BB212" s="5"/>
      <c r="BC212" s="5"/>
      <c r="BD212" s="5"/>
      <c r="BE212" s="5"/>
      <c r="BF212" s="5"/>
      <c r="BG212" s="5"/>
      <c r="BH212" s="5"/>
      <c r="BI212" s="5"/>
      <c r="BJ212" s="5"/>
      <c r="BK212" s="5"/>
      <c r="BL212" s="5"/>
    </row>
    <row r="213" spans="1:64" s="3" customFormat="1" ht="12">
      <c r="A213" s="18" t="s">
        <v>268</v>
      </c>
      <c r="B213" s="18" t="s">
        <v>269</v>
      </c>
      <c r="C213" s="18" t="s">
        <v>270</v>
      </c>
      <c r="D213" s="18" t="s">
        <v>271</v>
      </c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  <c r="AA213" s="5"/>
      <c r="AB213" s="5"/>
      <c r="AC213" s="5"/>
      <c r="AD213" s="5"/>
      <c r="AE213" s="5"/>
      <c r="AF213" s="5"/>
      <c r="AG213" s="5"/>
      <c r="AH213" s="5"/>
      <c r="AI213" s="5"/>
      <c r="AJ213" s="5"/>
      <c r="AK213" s="5"/>
      <c r="AL213" s="5"/>
      <c r="AM213" s="5"/>
      <c r="AN213" s="5"/>
      <c r="AO213" s="5"/>
      <c r="AP213" s="5"/>
      <c r="AQ213" s="5"/>
      <c r="AR213" s="5"/>
      <c r="AS213" s="5"/>
      <c r="AT213" s="5"/>
      <c r="AU213" s="5"/>
      <c r="AV213" s="5"/>
      <c r="AW213" s="5"/>
      <c r="AX213" s="5"/>
      <c r="AY213" s="5"/>
      <c r="AZ213" s="5"/>
      <c r="BA213" s="5"/>
      <c r="BB213" s="5"/>
      <c r="BC213" s="5"/>
      <c r="BD213" s="5"/>
      <c r="BE213" s="5"/>
      <c r="BF213" s="5"/>
      <c r="BG213" s="5"/>
      <c r="BH213" s="5"/>
      <c r="BI213" s="5"/>
      <c r="BJ213" s="5"/>
      <c r="BK213" s="5"/>
      <c r="BL213" s="5"/>
    </row>
    <row r="214" spans="1:64" s="3" customFormat="1" ht="12">
      <c r="A214" s="18">
        <v>6</v>
      </c>
      <c r="B214" s="18">
        <v>6</v>
      </c>
      <c r="C214" s="18">
        <v>6</v>
      </c>
      <c r="D214" s="18">
        <v>1</v>
      </c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  <c r="AA214" s="5"/>
      <c r="AB214" s="5"/>
      <c r="AC214" s="5"/>
      <c r="AD214" s="5"/>
      <c r="AE214" s="5"/>
      <c r="AF214" s="5"/>
      <c r="AG214" s="5"/>
      <c r="AH214" s="5"/>
      <c r="AI214" s="5"/>
      <c r="AJ214" s="5"/>
      <c r="AK214" s="5"/>
      <c r="AL214" s="5"/>
      <c r="AM214" s="5"/>
      <c r="AN214" s="5"/>
      <c r="AO214" s="5"/>
      <c r="AP214" s="5"/>
      <c r="AQ214" s="5"/>
      <c r="AR214" s="5"/>
      <c r="AS214" s="5"/>
      <c r="AT214" s="5"/>
      <c r="AU214" s="5"/>
      <c r="AV214" s="5"/>
      <c r="AW214" s="5"/>
      <c r="AX214" s="5"/>
      <c r="AY214" s="5"/>
      <c r="AZ214" s="5"/>
      <c r="BA214" s="5"/>
      <c r="BB214" s="5"/>
      <c r="BC214" s="5"/>
      <c r="BD214" s="5"/>
      <c r="BE214" s="5"/>
      <c r="BF214" s="5"/>
      <c r="BG214" s="5"/>
      <c r="BH214" s="5"/>
      <c r="BI214" s="5"/>
      <c r="BJ214" s="5"/>
      <c r="BK214" s="5"/>
      <c r="BL214" s="5"/>
    </row>
    <row r="215" spans="1:64" s="2" customFormat="1" ht="12">
      <c r="A215" s="19">
        <v>85</v>
      </c>
      <c r="B215" s="19">
        <v>78</v>
      </c>
      <c r="C215" s="19">
        <v>83</v>
      </c>
      <c r="D215" s="19">
        <v>91</v>
      </c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  <c r="AA215" s="5"/>
      <c r="AB215" s="5"/>
      <c r="AC215" s="5"/>
      <c r="AD215" s="5"/>
      <c r="AE215" s="5"/>
      <c r="AF215" s="5"/>
      <c r="AG215" s="5"/>
      <c r="AH215" s="5"/>
      <c r="AI215" s="5"/>
      <c r="AJ215" s="5"/>
      <c r="AK215" s="5"/>
      <c r="AL215" s="5"/>
      <c r="AM215" s="5"/>
      <c r="AN215" s="5"/>
      <c r="AO215" s="5"/>
      <c r="AP215" s="5"/>
      <c r="AQ215" s="5"/>
      <c r="AR215" s="5"/>
      <c r="AS215" s="5"/>
      <c r="AT215" s="5"/>
      <c r="AU215" s="5"/>
      <c r="AV215" s="5"/>
      <c r="AW215" s="5"/>
      <c r="AX215" s="5"/>
      <c r="AY215" s="5"/>
      <c r="AZ215" s="5"/>
      <c r="BA215" s="5"/>
      <c r="BB215" s="5"/>
      <c r="BC215" s="5"/>
      <c r="BD215" s="5"/>
      <c r="BE215" s="5"/>
      <c r="BF215" s="5"/>
      <c r="BG215" s="5"/>
      <c r="BH215" s="5"/>
      <c r="BI215" s="5"/>
      <c r="BJ215" s="5"/>
      <c r="BK215" s="5"/>
      <c r="BL215" s="5"/>
    </row>
    <row r="216" spans="1:64" s="1" customFormat="1" ht="12">
      <c r="A216" s="18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5"/>
      <c r="M216" s="15"/>
      <c r="N216" s="15"/>
      <c r="O216" s="1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pans="1:64" s="1" customFormat="1" ht="12">
      <c r="A217" s="14" t="s">
        <v>272</v>
      </c>
      <c r="B217" s="15" t="s">
        <v>2</v>
      </c>
      <c r="C217" s="15">
        <v>28</v>
      </c>
      <c r="D217" s="15" t="s">
        <v>3</v>
      </c>
      <c r="E217" s="15" t="s">
        <v>273</v>
      </c>
      <c r="F217" s="15" t="s">
        <v>5</v>
      </c>
      <c r="G217" s="17">
        <f>(A219*A220+B219*B220+C219*C220+D219*D220+E219*E220+F219*F220+G219*G220+H219*H220)/C217</f>
        <v>83.964285714285708</v>
      </c>
      <c r="H217" s="15"/>
      <c r="I217" s="15"/>
      <c r="J217" s="15"/>
      <c r="K217" s="15"/>
      <c r="L217" s="15"/>
      <c r="M217" s="15"/>
      <c r="N217" s="15"/>
      <c r="O217" s="1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pans="1:64" s="3" customFormat="1" ht="12">
      <c r="A218" s="15" t="s">
        <v>274</v>
      </c>
      <c r="B218" s="15" t="s">
        <v>275</v>
      </c>
      <c r="C218" s="15" t="s">
        <v>276</v>
      </c>
      <c r="D218" s="15" t="s">
        <v>277</v>
      </c>
      <c r="E218" s="15" t="s">
        <v>278</v>
      </c>
      <c r="F218" s="15" t="s">
        <v>279</v>
      </c>
      <c r="G218" s="18"/>
      <c r="H218" s="15"/>
      <c r="I218" s="15"/>
      <c r="J218" s="15"/>
      <c r="K218" s="15"/>
      <c r="L218" s="15"/>
      <c r="M218" s="15"/>
      <c r="N218" s="15"/>
      <c r="O218" s="1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pans="1:64" s="3" customFormat="1" ht="12">
      <c r="A219" s="15">
        <v>5</v>
      </c>
      <c r="B219" s="15">
        <v>6</v>
      </c>
      <c r="C219" s="15">
        <v>6</v>
      </c>
      <c r="D219" s="15">
        <v>4</v>
      </c>
      <c r="E219" s="15">
        <v>4</v>
      </c>
      <c r="F219" s="15">
        <v>3</v>
      </c>
      <c r="G219" s="15"/>
      <c r="H219" s="15"/>
      <c r="I219" s="15"/>
      <c r="J219" s="15"/>
      <c r="K219" s="15"/>
      <c r="L219" s="15"/>
      <c r="M219" s="15"/>
      <c r="N219" s="15"/>
      <c r="O219" s="1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pans="1:64" s="2" customFormat="1" ht="12">
      <c r="A220" s="19">
        <v>80</v>
      </c>
      <c r="B220" s="19">
        <v>87</v>
      </c>
      <c r="C220" s="19">
        <v>84</v>
      </c>
      <c r="D220" s="19">
        <v>67</v>
      </c>
      <c r="E220" s="19">
        <v>93</v>
      </c>
      <c r="F220" s="19">
        <v>95</v>
      </c>
      <c r="G220" s="19"/>
      <c r="H220" s="19"/>
      <c r="I220" s="19"/>
      <c r="J220" s="19"/>
      <c r="K220" s="19"/>
      <c r="L220" s="19"/>
      <c r="M220" s="19"/>
      <c r="N220" s="19"/>
      <c r="O220" s="19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pans="1:64" s="1" customFormat="1" ht="1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pans="1:64" s="1" customFormat="1" ht="12">
      <c r="A222" s="14" t="s">
        <v>280</v>
      </c>
      <c r="B222" s="15" t="s">
        <v>2</v>
      </c>
      <c r="C222" s="15">
        <v>30</v>
      </c>
      <c r="D222" s="15" t="s">
        <v>3</v>
      </c>
      <c r="E222" s="16" t="s">
        <v>256</v>
      </c>
      <c r="F222" s="15" t="s">
        <v>5</v>
      </c>
      <c r="G222" s="17">
        <f>(A224*A225+B224*B225+C224*C225+D224*D225+E224*E225+F224*F225+G224*G225+H224*H225)/C222</f>
        <v>77.8</v>
      </c>
      <c r="H222" s="15"/>
      <c r="I222" s="15"/>
      <c r="J222" s="15"/>
      <c r="K222" s="15"/>
      <c r="L222" s="15"/>
      <c r="M222" s="15"/>
      <c r="N222" s="15"/>
      <c r="O222" s="1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pans="1:64" s="3" customFormat="1" ht="12">
      <c r="A223" s="15" t="s">
        <v>281</v>
      </c>
      <c r="B223" s="15" t="s">
        <v>282</v>
      </c>
      <c r="C223" s="15" t="s">
        <v>283</v>
      </c>
      <c r="D223" s="15" t="s">
        <v>284</v>
      </c>
      <c r="E223" s="15" t="s">
        <v>285</v>
      </c>
      <c r="F223" s="18"/>
      <c r="G223" s="18"/>
      <c r="H223" s="18"/>
      <c r="I223" s="15"/>
      <c r="J223" s="15"/>
      <c r="K223" s="15"/>
      <c r="L223" s="15"/>
      <c r="M223" s="15"/>
      <c r="N223" s="15"/>
      <c r="O223" s="1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pans="1:64" s="3" customFormat="1" ht="12">
      <c r="A224" s="15">
        <v>6</v>
      </c>
      <c r="B224" s="15">
        <v>6</v>
      </c>
      <c r="C224" s="15">
        <v>6</v>
      </c>
      <c r="D224" s="15">
        <v>6</v>
      </c>
      <c r="E224" s="15">
        <v>6</v>
      </c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pans="1:64" s="2" customFormat="1" ht="12">
      <c r="A225" s="19">
        <v>77</v>
      </c>
      <c r="B225" s="19">
        <v>94</v>
      </c>
      <c r="C225" s="19">
        <v>78</v>
      </c>
      <c r="D225" s="19">
        <v>73</v>
      </c>
      <c r="E225" s="19">
        <v>67</v>
      </c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pans="1:64" s="4" customFormat="1" ht="1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pans="1:64" s="4" customFormat="1" ht="12">
      <c r="A227" s="14" t="s">
        <v>286</v>
      </c>
      <c r="B227" s="15" t="s">
        <v>2</v>
      </c>
      <c r="C227" s="15">
        <v>28</v>
      </c>
      <c r="D227" s="15" t="s">
        <v>3</v>
      </c>
      <c r="E227" s="15" t="s">
        <v>261</v>
      </c>
      <c r="F227" s="15" t="s">
        <v>5</v>
      </c>
      <c r="G227" s="17">
        <f>(A229*A230+B229*B230+C229*C230+D229*D230+E229*E230+F229*F230+G229*G230+H229*H230)/C227</f>
        <v>81.928571428571431</v>
      </c>
      <c r="H227" s="15"/>
      <c r="I227" s="36"/>
      <c r="J227" s="15"/>
      <c r="K227" s="15"/>
      <c r="L227" s="15"/>
      <c r="M227" s="15"/>
      <c r="N227" s="15"/>
      <c r="O227" s="1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pans="1:64" s="1" customFormat="1" ht="12">
      <c r="A228" s="15" t="s">
        <v>287</v>
      </c>
      <c r="B228" s="15" t="s">
        <v>288</v>
      </c>
      <c r="C228" s="15" t="s">
        <v>289</v>
      </c>
      <c r="D228" s="15" t="s">
        <v>290</v>
      </c>
      <c r="E228" s="15" t="s">
        <v>291</v>
      </c>
      <c r="F228" s="18"/>
      <c r="G228" s="18"/>
      <c r="H228" s="15"/>
      <c r="I228" s="15"/>
      <c r="J228" s="15"/>
      <c r="K228" s="15"/>
      <c r="L228" s="15"/>
      <c r="M228" s="15"/>
      <c r="N228" s="15"/>
      <c r="O228" s="20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pans="1:64" s="3" customFormat="1" ht="12">
      <c r="A229" s="15">
        <v>6</v>
      </c>
      <c r="B229" s="15">
        <v>6</v>
      </c>
      <c r="C229" s="15">
        <v>6</v>
      </c>
      <c r="D229" s="15">
        <v>5</v>
      </c>
      <c r="E229" s="15">
        <v>5</v>
      </c>
      <c r="F229" s="15"/>
      <c r="G229" s="18"/>
      <c r="H229" s="15"/>
      <c r="I229" s="15"/>
      <c r="J229" s="15"/>
      <c r="K229" s="15"/>
      <c r="L229" s="15"/>
      <c r="M229" s="15"/>
      <c r="N229" s="15"/>
      <c r="O229" s="20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pans="1:64" s="2" customFormat="1" ht="12">
      <c r="A230" s="19">
        <v>93</v>
      </c>
      <c r="B230" s="19">
        <v>89</v>
      </c>
      <c r="C230" s="19">
        <v>82</v>
      </c>
      <c r="D230" s="19">
        <v>83</v>
      </c>
      <c r="E230" s="19">
        <v>59</v>
      </c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pans="1:64" s="4" customFormat="1" ht="1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pans="1:64" s="4" customFormat="1" ht="12">
      <c r="A232" s="14" t="s">
        <v>292</v>
      </c>
      <c r="B232" s="15" t="s">
        <v>2</v>
      </c>
      <c r="C232" s="15">
        <v>17</v>
      </c>
      <c r="D232" s="15" t="s">
        <v>3</v>
      </c>
      <c r="E232" s="15" t="s">
        <v>293</v>
      </c>
      <c r="F232" s="18" t="s">
        <v>5</v>
      </c>
      <c r="G232" s="17">
        <f>(A234*A235+B234*B235+C234*C235+D234*D235+E234*E235+F234*F235+G234*G235+H234*H235)/C232</f>
        <v>84.411764705882348</v>
      </c>
      <c r="H232" s="18"/>
      <c r="I232" s="15"/>
      <c r="J232" s="15"/>
      <c r="K232" s="15"/>
      <c r="L232" s="15"/>
      <c r="M232" s="15"/>
      <c r="N232" s="15"/>
      <c r="O232" s="1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pans="1:64" s="4" customFormat="1" ht="12">
      <c r="A233" s="18" t="s">
        <v>271</v>
      </c>
      <c r="B233" s="18" t="s">
        <v>294</v>
      </c>
      <c r="C233" s="18" t="s">
        <v>295</v>
      </c>
      <c r="D233" s="18" t="s">
        <v>296</v>
      </c>
      <c r="E233" s="18"/>
      <c r="F233" s="18"/>
      <c r="G233" s="18"/>
      <c r="H233" s="18"/>
      <c r="I233" s="15"/>
      <c r="J233" s="15"/>
      <c r="K233" s="15"/>
      <c r="L233" s="15"/>
      <c r="M233" s="15"/>
      <c r="N233" s="15"/>
      <c r="O233" s="1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pans="1:64" s="4" customFormat="1" ht="12">
      <c r="A234" s="18">
        <v>1</v>
      </c>
      <c r="B234" s="18">
        <v>6</v>
      </c>
      <c r="C234" s="18">
        <v>4</v>
      </c>
      <c r="D234" s="18">
        <v>6</v>
      </c>
      <c r="E234" s="18"/>
      <c r="F234" s="18"/>
      <c r="G234" s="18"/>
      <c r="H234" s="18"/>
      <c r="I234" s="15"/>
      <c r="J234" s="15"/>
      <c r="K234" s="15"/>
      <c r="L234" s="15"/>
      <c r="M234" s="15"/>
      <c r="N234" s="15"/>
      <c r="O234" s="1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pans="1:64" s="2" customFormat="1" ht="12">
      <c r="A235" s="19">
        <v>91</v>
      </c>
      <c r="B235" s="19">
        <v>82</v>
      </c>
      <c r="C235" s="19">
        <v>78</v>
      </c>
      <c r="D235" s="19">
        <v>90</v>
      </c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pans="1:64" s="4" customFormat="1" ht="12">
      <c r="A236" s="18"/>
      <c r="B236" s="18"/>
      <c r="C236" s="18"/>
      <c r="D236" s="18"/>
      <c r="E236" s="18"/>
      <c r="F236" s="18"/>
      <c r="G236" s="18"/>
      <c r="H236" s="18"/>
      <c r="I236" s="15"/>
      <c r="J236" s="15"/>
      <c r="K236" s="15"/>
      <c r="L236" s="15"/>
      <c r="M236" s="15"/>
      <c r="N236" s="15"/>
      <c r="O236" s="1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pans="1:64" s="3" customFormat="1" ht="12">
      <c r="A237" s="14" t="s">
        <v>297</v>
      </c>
      <c r="B237" s="15" t="s">
        <v>2</v>
      </c>
      <c r="C237" s="15">
        <v>31</v>
      </c>
      <c r="D237" s="15" t="s">
        <v>3</v>
      </c>
      <c r="E237" s="15" t="s">
        <v>298</v>
      </c>
      <c r="F237" s="15" t="s">
        <v>5</v>
      </c>
      <c r="G237" s="17">
        <f>(A239*A240+B239*B240+C239*C240+D239*D240+E239*E240+F239*F240+G239*G240+H239*H240)/C237</f>
        <v>80.387096774193552</v>
      </c>
      <c r="H237" s="15"/>
      <c r="I237" s="15"/>
      <c r="J237" s="15"/>
      <c r="K237" s="15"/>
      <c r="L237" s="15"/>
      <c r="M237" s="15"/>
      <c r="N237" s="15"/>
      <c r="O237" s="1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pans="1:64" s="3" customFormat="1" ht="12">
      <c r="A238" s="15" t="s">
        <v>299</v>
      </c>
      <c r="B238" s="15" t="s">
        <v>300</v>
      </c>
      <c r="C238" s="15" t="s">
        <v>301</v>
      </c>
      <c r="D238" s="15" t="s">
        <v>302</v>
      </c>
      <c r="E238" s="15" t="s">
        <v>303</v>
      </c>
      <c r="F238" s="15" t="s">
        <v>279</v>
      </c>
      <c r="G238" s="15"/>
      <c r="H238" s="15"/>
      <c r="I238" s="18"/>
      <c r="J238" s="18"/>
      <c r="K238" s="15"/>
      <c r="L238" s="15"/>
      <c r="M238" s="15"/>
      <c r="N238" s="15"/>
      <c r="O238" s="1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pans="1:64" s="3" customFormat="1" ht="12">
      <c r="A239" s="15">
        <v>6</v>
      </c>
      <c r="B239" s="15">
        <v>5</v>
      </c>
      <c r="C239" s="15">
        <v>6</v>
      </c>
      <c r="D239" s="15">
        <v>6</v>
      </c>
      <c r="E239" s="15">
        <v>6</v>
      </c>
      <c r="F239" s="15">
        <v>2</v>
      </c>
      <c r="G239" s="15"/>
      <c r="H239" s="15"/>
      <c r="I239" s="18"/>
      <c r="J239" s="18"/>
      <c r="K239" s="15"/>
      <c r="L239" s="15"/>
      <c r="M239" s="15"/>
      <c r="N239" s="15"/>
      <c r="O239" s="1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pans="1:64" s="2" customFormat="1" ht="12">
      <c r="A240" s="19">
        <v>87</v>
      </c>
      <c r="B240" s="19">
        <v>66</v>
      </c>
      <c r="C240" s="19">
        <v>63</v>
      </c>
      <c r="D240" s="19">
        <v>96</v>
      </c>
      <c r="E240" s="19">
        <v>86</v>
      </c>
      <c r="F240" s="19">
        <v>85</v>
      </c>
      <c r="G240" s="19"/>
      <c r="H240" s="19"/>
      <c r="I240" s="19"/>
      <c r="J240" s="19"/>
      <c r="K240" s="19"/>
      <c r="L240" s="19"/>
      <c r="M240" s="19"/>
      <c r="N240" s="19"/>
      <c r="O240" s="19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pans="1:64" s="3" customFormat="1" ht="1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  <c r="AA241" s="5"/>
      <c r="AB241" s="5"/>
      <c r="AC241" s="5"/>
      <c r="AD241" s="5"/>
      <c r="AE241" s="5"/>
      <c r="AF241" s="5"/>
      <c r="AG241" s="5"/>
      <c r="AH241" s="5"/>
      <c r="AI241" s="5"/>
      <c r="AJ241" s="5"/>
      <c r="AK241" s="5"/>
      <c r="AL241" s="5"/>
      <c r="AM241" s="5"/>
      <c r="AN241" s="5"/>
      <c r="AO241" s="5"/>
      <c r="AP241" s="5"/>
      <c r="AQ241" s="5"/>
      <c r="AR241" s="5"/>
      <c r="AS241" s="5"/>
      <c r="AT241" s="5"/>
      <c r="AU241" s="5"/>
      <c r="AV241" s="5"/>
      <c r="AW241" s="5"/>
      <c r="AX241" s="5"/>
      <c r="AY241" s="5"/>
      <c r="AZ241" s="5"/>
      <c r="BA241" s="5"/>
      <c r="BB241" s="5"/>
      <c r="BC241" s="5"/>
      <c r="BD241" s="5"/>
      <c r="BE241" s="5"/>
      <c r="BF241" s="5"/>
      <c r="BG241" s="5"/>
      <c r="BH241" s="5"/>
      <c r="BI241" s="5"/>
      <c r="BJ241" s="5"/>
      <c r="BK241" s="5"/>
      <c r="BL241" s="5"/>
    </row>
    <row r="242" spans="1:64" s="3" customFormat="1" ht="12">
      <c r="A242" s="14" t="s">
        <v>304</v>
      </c>
      <c r="B242" s="15" t="s">
        <v>2</v>
      </c>
      <c r="C242" s="15">
        <v>31</v>
      </c>
      <c r="D242" s="15" t="s">
        <v>3</v>
      </c>
      <c r="E242" s="15" t="s">
        <v>305</v>
      </c>
      <c r="F242" s="15" t="s">
        <v>5</v>
      </c>
      <c r="G242" s="17">
        <f>(A244*A245+B244*B245+C244*C245+D244*D245+E244*E245+F244*F245+G244*G245+H244*H245)/C242</f>
        <v>82.225806451612897</v>
      </c>
      <c r="H242" s="15"/>
      <c r="I242" s="18"/>
      <c r="J242" s="18"/>
      <c r="K242" s="15"/>
      <c r="L242" s="15"/>
      <c r="M242" s="15"/>
      <c r="N242" s="15"/>
      <c r="O242" s="1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pans="1:64" s="3" customFormat="1" ht="12">
      <c r="A243" s="15" t="s">
        <v>306</v>
      </c>
      <c r="B243" s="15" t="s">
        <v>307</v>
      </c>
      <c r="C243" s="15" t="s">
        <v>308</v>
      </c>
      <c r="D243" s="15" t="s">
        <v>309</v>
      </c>
      <c r="E243" s="15" t="s">
        <v>310</v>
      </c>
      <c r="F243" s="15" t="s">
        <v>311</v>
      </c>
      <c r="G243" s="15" t="s">
        <v>271</v>
      </c>
      <c r="H243" s="15"/>
      <c r="I243" s="15"/>
      <c r="J243" s="18"/>
      <c r="K243" s="18"/>
      <c r="L243" s="18"/>
      <c r="M243" s="18"/>
      <c r="N243" s="18"/>
      <c r="O243" s="18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pans="1:64" s="3" customFormat="1" ht="12">
      <c r="A244" s="15">
        <v>2</v>
      </c>
      <c r="B244" s="15">
        <v>6</v>
      </c>
      <c r="C244" s="15">
        <v>6</v>
      </c>
      <c r="D244" s="15">
        <v>5</v>
      </c>
      <c r="E244" s="15">
        <v>6</v>
      </c>
      <c r="F244" s="15">
        <v>5</v>
      </c>
      <c r="G244" s="15">
        <v>1</v>
      </c>
      <c r="H244" s="15"/>
      <c r="I244" s="18"/>
      <c r="J244" s="18"/>
      <c r="K244" s="18"/>
      <c r="L244" s="18"/>
      <c r="M244" s="18"/>
      <c r="N244" s="18"/>
      <c r="O244" s="18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pans="1:64" s="2" customFormat="1" ht="12">
      <c r="A245" s="19">
        <v>89</v>
      </c>
      <c r="B245" s="19">
        <v>95</v>
      </c>
      <c r="C245" s="19">
        <v>86</v>
      </c>
      <c r="D245" s="19">
        <v>92</v>
      </c>
      <c r="E245" s="19">
        <v>74</v>
      </c>
      <c r="F245" s="19">
        <v>58</v>
      </c>
      <c r="G245" s="19">
        <v>91</v>
      </c>
      <c r="H245" s="19"/>
      <c r="I245" s="37"/>
      <c r="J245" s="37"/>
      <c r="K245" s="19"/>
      <c r="L245" s="19"/>
      <c r="M245" s="19"/>
      <c r="N245" s="19"/>
      <c r="O245" s="19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pans="1:64" s="3" customFormat="1" ht="12">
      <c r="A246" s="15"/>
      <c r="B246" s="15"/>
      <c r="C246" s="15"/>
      <c r="D246" s="15"/>
      <c r="E246" s="15"/>
      <c r="F246" s="15"/>
      <c r="G246" s="15"/>
      <c r="H246" s="15"/>
      <c r="I246" s="18"/>
      <c r="J246" s="18"/>
      <c r="K246" s="18"/>
      <c r="L246" s="18"/>
      <c r="M246" s="18"/>
      <c r="N246" s="18"/>
      <c r="O246" s="18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pans="1:64" s="3" customFormat="1" ht="12">
      <c r="A247" s="14" t="s">
        <v>312</v>
      </c>
      <c r="B247" s="15" t="s">
        <v>2</v>
      </c>
      <c r="C247" s="15">
        <v>30</v>
      </c>
      <c r="D247" s="15" t="s">
        <v>3</v>
      </c>
      <c r="E247" s="15" t="s">
        <v>313</v>
      </c>
      <c r="F247" s="15" t="s">
        <v>5</v>
      </c>
      <c r="G247" s="17">
        <f>(A249*A250+B249*B250+C249*C250+D249*D250+E249*E250+F249*F250+G249*G250+H249*H250)/C247</f>
        <v>84.7</v>
      </c>
      <c r="H247" s="15"/>
      <c r="I247" s="18"/>
      <c r="J247" s="18"/>
      <c r="K247" s="15"/>
      <c r="L247" s="15"/>
      <c r="M247" s="15"/>
      <c r="N247" s="15"/>
      <c r="O247" s="1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pans="1:64" s="3" customFormat="1" ht="12">
      <c r="A248" s="15" t="s">
        <v>314</v>
      </c>
      <c r="B248" s="15" t="s">
        <v>315</v>
      </c>
      <c r="C248" s="15" t="s">
        <v>316</v>
      </c>
      <c r="D248" s="15" t="s">
        <v>317</v>
      </c>
      <c r="E248" s="15" t="s">
        <v>318</v>
      </c>
      <c r="F248" s="15" t="s">
        <v>271</v>
      </c>
      <c r="G248" s="15"/>
      <c r="H248" s="15"/>
      <c r="I248" s="15"/>
      <c r="J248" s="15"/>
      <c r="K248" s="15"/>
      <c r="L248" s="15"/>
      <c r="M248" s="18"/>
      <c r="N248" s="18"/>
      <c r="O248" s="18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pans="1:64" s="3" customFormat="1" ht="12">
      <c r="A249" s="15">
        <v>6</v>
      </c>
      <c r="B249" s="15">
        <v>6</v>
      </c>
      <c r="C249" s="15">
        <v>6</v>
      </c>
      <c r="D249" s="15">
        <v>6</v>
      </c>
      <c r="E249" s="15">
        <v>3</v>
      </c>
      <c r="F249" s="15">
        <v>3</v>
      </c>
      <c r="G249" s="15"/>
      <c r="H249" s="15"/>
      <c r="I249" s="18"/>
      <c r="J249" s="18"/>
      <c r="K249" s="18"/>
      <c r="L249" s="15"/>
      <c r="M249" s="18"/>
      <c r="N249" s="18"/>
      <c r="O249" s="18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pans="1:64" s="2" customFormat="1" ht="12">
      <c r="A250" s="19">
        <v>84</v>
      </c>
      <c r="B250" s="19">
        <v>91</v>
      </c>
      <c r="C250" s="19">
        <v>76</v>
      </c>
      <c r="D250" s="19">
        <v>79</v>
      </c>
      <c r="E250" s="19">
        <v>96</v>
      </c>
      <c r="F250" s="19">
        <v>91</v>
      </c>
      <c r="G250" s="19"/>
      <c r="H250" s="19"/>
      <c r="I250" s="37"/>
      <c r="J250" s="37"/>
      <c r="K250" s="19"/>
      <c r="L250" s="19"/>
      <c r="M250" s="19"/>
      <c r="N250" s="19"/>
      <c r="O250" s="19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pans="1:64" s="1" customFormat="1" ht="12">
      <c r="A251" s="20"/>
      <c r="B251" s="20"/>
      <c r="C251" s="20"/>
      <c r="D251" s="20"/>
      <c r="E251" s="20"/>
      <c r="F251" s="20"/>
      <c r="G251" s="20"/>
      <c r="H251" s="20"/>
      <c r="I251" s="38"/>
      <c r="J251" s="38"/>
      <c r="K251" s="20"/>
      <c r="L251" s="20"/>
      <c r="M251" s="20"/>
      <c r="N251" s="20"/>
      <c r="O251" s="20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pans="1:64" s="3" customFormat="1" ht="12">
      <c r="A252" s="14" t="s">
        <v>319</v>
      </c>
      <c r="B252" s="15" t="s">
        <v>2</v>
      </c>
      <c r="C252" s="15">
        <v>19</v>
      </c>
      <c r="D252" s="15" t="s">
        <v>3</v>
      </c>
      <c r="E252" s="15" t="s">
        <v>320</v>
      </c>
      <c r="F252" s="15" t="s">
        <v>5</v>
      </c>
      <c r="G252" s="17">
        <f>(A254*A255+B254*B255+C254*C255+D254*D255+E254*E255+F254*F255+G254*G255+H254*H255)/C252</f>
        <v>92.368421052631575</v>
      </c>
      <c r="H252" s="15"/>
      <c r="I252" s="18"/>
      <c r="J252" s="18"/>
      <c r="K252" s="15"/>
      <c r="L252" s="15"/>
      <c r="M252" s="15"/>
      <c r="N252" s="15"/>
      <c r="O252" s="1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pans="1:64" s="3" customFormat="1" ht="12">
      <c r="A253" s="15" t="s">
        <v>321</v>
      </c>
      <c r="B253" s="15" t="s">
        <v>322</v>
      </c>
      <c r="C253" s="15" t="s">
        <v>323</v>
      </c>
      <c r="D253" s="15" t="s">
        <v>324</v>
      </c>
      <c r="E253" s="15"/>
      <c r="F253" s="15"/>
      <c r="G253" s="15"/>
      <c r="H253" s="15"/>
      <c r="I253" s="15"/>
      <c r="J253" s="18"/>
      <c r="K253" s="18"/>
      <c r="L253" s="18"/>
      <c r="M253" s="18"/>
      <c r="N253" s="18"/>
      <c r="O253" s="18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pans="1:64" s="3" customFormat="1" ht="12">
      <c r="A254" s="15">
        <v>6</v>
      </c>
      <c r="B254" s="15">
        <v>5</v>
      </c>
      <c r="C254" s="15">
        <v>6</v>
      </c>
      <c r="D254" s="15">
        <v>2</v>
      </c>
      <c r="E254" s="15"/>
      <c r="F254" s="15"/>
      <c r="G254" s="15"/>
      <c r="H254" s="15"/>
      <c r="I254" s="18"/>
      <c r="J254" s="18"/>
      <c r="K254" s="18"/>
      <c r="L254" s="18"/>
      <c r="M254" s="18"/>
      <c r="N254" s="18"/>
      <c r="O254" s="18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pans="1:64" s="2" customFormat="1" ht="12">
      <c r="A255" s="19">
        <v>90</v>
      </c>
      <c r="B255" s="19">
        <v>89</v>
      </c>
      <c r="C255" s="19">
        <v>96</v>
      </c>
      <c r="D255" s="19">
        <v>97</v>
      </c>
      <c r="E255" s="19"/>
      <c r="F255" s="19"/>
      <c r="G255" s="19"/>
      <c r="H255" s="19"/>
      <c r="I255" s="37"/>
      <c r="J255" s="37"/>
      <c r="K255" s="19"/>
      <c r="L255" s="19"/>
      <c r="M255" s="19"/>
      <c r="N255" s="19"/>
      <c r="O255" s="19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pans="1:64" s="3" customFormat="1" ht="12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pans="1:64" s="3" customFormat="1" ht="12">
      <c r="A257" s="14" t="s">
        <v>325</v>
      </c>
      <c r="B257" s="15" t="s">
        <v>2</v>
      </c>
      <c r="C257" s="15">
        <v>19</v>
      </c>
      <c r="D257" s="15" t="s">
        <v>3</v>
      </c>
      <c r="E257" s="16" t="s">
        <v>256</v>
      </c>
      <c r="F257" s="15" t="s">
        <v>5</v>
      </c>
      <c r="G257" s="17">
        <f>(A259*A260+B259*B260+C259*C260+D259*D260+E259*E260+F259*F260+G259*G260+H259*H260)/C257</f>
        <v>77.89473684210526</v>
      </c>
      <c r="H257" s="15"/>
      <c r="I257" s="18"/>
      <c r="J257" s="18"/>
      <c r="K257" s="15"/>
      <c r="L257" s="15"/>
      <c r="M257" s="15"/>
      <c r="N257" s="15"/>
      <c r="O257" s="1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pans="1:64" s="3" customFormat="1" ht="12">
      <c r="A258" s="15" t="s">
        <v>326</v>
      </c>
      <c r="B258" s="15" t="s">
        <v>324</v>
      </c>
      <c r="C258" s="15" t="s">
        <v>327</v>
      </c>
      <c r="D258" s="15" t="s">
        <v>328</v>
      </c>
      <c r="E258" s="15"/>
      <c r="F258" s="15"/>
      <c r="G258" s="15"/>
      <c r="H258" s="15"/>
      <c r="I258" s="15"/>
      <c r="J258" s="18"/>
      <c r="K258" s="18"/>
      <c r="L258" s="18"/>
      <c r="M258" s="18"/>
      <c r="N258" s="18"/>
      <c r="O258" s="18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pans="1:64" s="3" customFormat="1" ht="12">
      <c r="A259" s="15">
        <v>6</v>
      </c>
      <c r="B259" s="15">
        <v>2</v>
      </c>
      <c r="C259" s="15">
        <v>6</v>
      </c>
      <c r="D259" s="15">
        <v>5</v>
      </c>
      <c r="E259" s="15"/>
      <c r="F259" s="15"/>
      <c r="G259" s="15"/>
      <c r="H259" s="15"/>
      <c r="I259" s="18"/>
      <c r="J259" s="18"/>
      <c r="K259" s="18"/>
      <c r="L259" s="18"/>
      <c r="M259" s="18"/>
      <c r="N259" s="18"/>
      <c r="O259" s="18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pans="1:64" s="2" customFormat="1" ht="12">
      <c r="A260" s="19">
        <v>70</v>
      </c>
      <c r="B260" s="19">
        <v>78</v>
      </c>
      <c r="C260" s="19">
        <v>84</v>
      </c>
      <c r="D260" s="19">
        <v>80</v>
      </c>
      <c r="E260" s="19"/>
      <c r="F260" s="19"/>
      <c r="G260" s="19"/>
      <c r="H260" s="19"/>
      <c r="I260" s="37"/>
      <c r="J260" s="37"/>
      <c r="K260" s="19"/>
      <c r="L260" s="19"/>
      <c r="M260" s="19"/>
      <c r="N260" s="19"/>
      <c r="O260" s="19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pans="1:64" s="3" customFormat="1" ht="12">
      <c r="A261" s="15"/>
      <c r="B261" s="15"/>
      <c r="C261" s="15"/>
      <c r="D261" s="15"/>
      <c r="E261" s="15"/>
      <c r="F261" s="15"/>
      <c r="G261" s="15"/>
      <c r="H261" s="15"/>
      <c r="I261" s="40"/>
      <c r="J261" s="40"/>
      <c r="K261" s="15"/>
      <c r="L261" s="15"/>
      <c r="M261" s="15"/>
      <c r="N261" s="15"/>
      <c r="O261" s="1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pans="1:64" s="3" customFormat="1" ht="12">
      <c r="A262" s="14" t="s">
        <v>329</v>
      </c>
      <c r="B262" s="18" t="s">
        <v>2</v>
      </c>
      <c r="C262" s="33">
        <v>22</v>
      </c>
      <c r="D262" s="18" t="s">
        <v>3</v>
      </c>
      <c r="E262" s="18" t="s">
        <v>330</v>
      </c>
      <c r="F262" s="18" t="s">
        <v>5</v>
      </c>
      <c r="G262" s="17">
        <f>(A264*A265+B264*B265+C264*C265+D264*D265+E264*E265+F264*F265+G264*G265+H264*H265)/C262</f>
        <v>86.227272727272734</v>
      </c>
      <c r="H262" s="18"/>
      <c r="I262" s="18"/>
      <c r="J262" s="35"/>
      <c r="K262" s="35"/>
      <c r="L262" s="36"/>
      <c r="M262" s="15"/>
      <c r="N262" s="15"/>
      <c r="O262" s="1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pans="1:64" s="3" customFormat="1" ht="12">
      <c r="A263" s="18" t="s">
        <v>331</v>
      </c>
      <c r="B263" s="18" t="s">
        <v>332</v>
      </c>
      <c r="C263" s="18" t="s">
        <v>333</v>
      </c>
      <c r="D263" s="18" t="s">
        <v>334</v>
      </c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pans="1:64" s="3" customFormat="1" ht="12.75">
      <c r="A264" s="21">
        <v>6</v>
      </c>
      <c r="B264" s="21">
        <v>6</v>
      </c>
      <c r="C264" s="18">
        <v>5</v>
      </c>
      <c r="D264" s="18">
        <v>5</v>
      </c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pans="1:64" s="2" customFormat="1" ht="12">
      <c r="A265" s="19">
        <v>78</v>
      </c>
      <c r="B265" s="19">
        <v>89</v>
      </c>
      <c r="C265" s="19">
        <v>86</v>
      </c>
      <c r="D265" s="19">
        <v>93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pans="1:64" s="3" customFormat="1" ht="12">
      <c r="A266" s="18"/>
      <c r="B266" s="18"/>
      <c r="C266" s="18"/>
      <c r="D266" s="18"/>
      <c r="E266" s="18"/>
      <c r="F266" s="18"/>
      <c r="G266" s="18"/>
      <c r="H266" s="18"/>
      <c r="I266" s="22"/>
      <c r="J266" s="22"/>
      <c r="K266" s="18"/>
      <c r="L266" s="15"/>
      <c r="M266" s="15"/>
      <c r="N266" s="15"/>
      <c r="O266" s="1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pans="1:64" s="3" customFormat="1" ht="12.75">
      <c r="A267" s="14" t="s">
        <v>335</v>
      </c>
      <c r="B267" s="18" t="s">
        <v>2</v>
      </c>
      <c r="C267" s="33">
        <v>20</v>
      </c>
      <c r="D267" s="18" t="s">
        <v>3</v>
      </c>
      <c r="E267" s="18" t="s">
        <v>320</v>
      </c>
      <c r="F267" s="18" t="s">
        <v>5</v>
      </c>
      <c r="G267" s="17">
        <f>(A269*A270+B269*B270+C269*C270+D269*D270+E269*E270+F269*F270+G269*G270+H269*H270)/C267</f>
        <v>95.2</v>
      </c>
      <c r="H267" s="21"/>
      <c r="I267" s="18"/>
      <c r="J267" s="18"/>
      <c r="K267" s="18"/>
      <c r="L267" s="15"/>
      <c r="M267" s="15"/>
      <c r="N267" s="15"/>
      <c r="O267" s="1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pans="1:64" s="3" customFormat="1" ht="12">
      <c r="A268" s="15" t="s">
        <v>336</v>
      </c>
      <c r="B268" s="15" t="s">
        <v>337</v>
      </c>
      <c r="C268" s="15" t="s">
        <v>338</v>
      </c>
      <c r="D268" s="15" t="s">
        <v>339</v>
      </c>
      <c r="E268" s="15"/>
      <c r="F268" s="15"/>
      <c r="G268" s="15"/>
      <c r="H268" s="15"/>
      <c r="I268" s="18"/>
      <c r="J268" s="18"/>
      <c r="K268" s="18"/>
      <c r="L268" s="18"/>
      <c r="M268" s="18"/>
      <c r="N268" s="18"/>
      <c r="O268" s="18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pans="1:64" s="3" customFormat="1" ht="12.75">
      <c r="A269" s="18">
        <v>6</v>
      </c>
      <c r="B269" s="18">
        <v>5</v>
      </c>
      <c r="C269" s="18">
        <v>3</v>
      </c>
      <c r="D269" s="18">
        <v>6</v>
      </c>
      <c r="E269" s="18"/>
      <c r="F269" s="22"/>
      <c r="G269" s="22"/>
      <c r="H269" s="21"/>
      <c r="I269" s="18"/>
      <c r="J269" s="18"/>
      <c r="K269" s="18"/>
      <c r="L269" s="18"/>
      <c r="M269" s="18"/>
      <c r="N269" s="18"/>
      <c r="O269" s="18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pans="1:64" s="2" customFormat="1" ht="12.75">
      <c r="A270" s="19">
        <v>95</v>
      </c>
      <c r="B270" s="19">
        <v>94</v>
      </c>
      <c r="C270" s="19">
        <v>96</v>
      </c>
      <c r="D270" s="19">
        <v>96</v>
      </c>
      <c r="E270" s="19"/>
      <c r="F270" s="19"/>
      <c r="G270" s="19"/>
      <c r="H270" s="31"/>
      <c r="I270" s="19"/>
      <c r="J270" s="19"/>
      <c r="K270" s="19"/>
      <c r="L270" s="19"/>
      <c r="M270" s="19"/>
      <c r="N270" s="19"/>
      <c r="O270" s="19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pans="1:64" s="3" customFormat="1" ht="12.75">
      <c r="A271" s="22"/>
      <c r="B271" s="22"/>
      <c r="C271" s="18"/>
      <c r="D271" s="18"/>
      <c r="E271" s="18"/>
      <c r="F271" s="18"/>
      <c r="G271" s="22"/>
      <c r="H271" s="21"/>
      <c r="I271" s="18"/>
      <c r="J271" s="18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pans="1:64" s="3" customFormat="1" ht="12.75">
      <c r="A272" s="14" t="s">
        <v>340</v>
      </c>
      <c r="B272" s="18" t="s">
        <v>2</v>
      </c>
      <c r="C272" s="33">
        <v>23</v>
      </c>
      <c r="D272" s="18" t="s">
        <v>3</v>
      </c>
      <c r="E272" s="18" t="s">
        <v>298</v>
      </c>
      <c r="F272" s="18" t="s">
        <v>5</v>
      </c>
      <c r="G272" s="17">
        <f>(A274*A275+B274*B275+C274*C275+D274*D275+E274*E275+F274*F275+G274*G275+H274*H275)/C272</f>
        <v>89.304347826086953</v>
      </c>
      <c r="H272" s="21"/>
      <c r="I272" s="18"/>
      <c r="J272" s="18"/>
      <c r="K272" s="18"/>
      <c r="L272" s="18"/>
      <c r="M272" s="22"/>
      <c r="N272" s="22"/>
      <c r="O272" s="2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pans="1:64" s="3" customFormat="1" ht="12">
      <c r="A273" s="18" t="s">
        <v>341</v>
      </c>
      <c r="B273" s="18" t="s">
        <v>342</v>
      </c>
      <c r="C273" s="18" t="s">
        <v>343</v>
      </c>
      <c r="D273" s="18" t="s">
        <v>344</v>
      </c>
      <c r="E273" s="18"/>
      <c r="F273" s="18"/>
      <c r="G273" s="18"/>
      <c r="H273" s="18"/>
      <c r="I273" s="18"/>
      <c r="J273" s="18"/>
      <c r="K273" s="18"/>
      <c r="L273" s="18"/>
      <c r="M273" s="15"/>
      <c r="N273" s="15"/>
      <c r="O273" s="1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pans="1:64" s="3" customFormat="1" ht="12">
      <c r="A274" s="18">
        <v>6</v>
      </c>
      <c r="B274" s="18">
        <v>6</v>
      </c>
      <c r="C274" s="18">
        <v>6</v>
      </c>
      <c r="D274" s="18">
        <v>5</v>
      </c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pans="1:64" s="2" customFormat="1" ht="12">
      <c r="A275" s="19">
        <v>93</v>
      </c>
      <c r="B275" s="19">
        <v>87</v>
      </c>
      <c r="C275" s="19">
        <v>89</v>
      </c>
      <c r="D275" s="19">
        <v>88</v>
      </c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pans="1:64" s="3" customFormat="1" ht="12">
      <c r="A276" s="22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pans="1:64" s="3" customFormat="1" ht="12.75">
      <c r="A277" s="14" t="s">
        <v>345</v>
      </c>
      <c r="B277" s="18" t="s">
        <v>2</v>
      </c>
      <c r="C277" s="18">
        <v>8</v>
      </c>
      <c r="D277" s="18" t="s">
        <v>3</v>
      </c>
      <c r="E277" s="16" t="s">
        <v>320</v>
      </c>
      <c r="F277" s="18" t="s">
        <v>5</v>
      </c>
      <c r="G277" s="17">
        <f>(A279*A280+B279*B280+C279*C280+D279*D280+E279*E280+F279*F280+G279*G280+H279*H280)/C277</f>
        <v>95.25</v>
      </c>
      <c r="H277" s="21"/>
      <c r="I277" s="18"/>
      <c r="J277" s="18"/>
      <c r="K277" s="18"/>
      <c r="L277" s="18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pans="1:64" s="3" customFormat="1" ht="12">
      <c r="A278" s="39" t="s">
        <v>338</v>
      </c>
      <c r="B278" s="15" t="s">
        <v>339</v>
      </c>
      <c r="C278" s="15"/>
      <c r="D278" s="15"/>
      <c r="E278" s="15"/>
      <c r="F278" s="15"/>
      <c r="G278" s="15"/>
      <c r="H278" s="15"/>
      <c r="I278" s="15"/>
      <c r="J278" s="18"/>
      <c r="K278" s="18"/>
      <c r="L278" s="18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pans="1:64" s="3" customFormat="1" ht="12">
      <c r="A279" s="18">
        <v>2</v>
      </c>
      <c r="B279" s="18">
        <v>6</v>
      </c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pans="1:64" s="2" customFormat="1" ht="12">
      <c r="A280" s="19">
        <v>93</v>
      </c>
      <c r="B280" s="19">
        <v>96</v>
      </c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pans="1:64" s="1" customFormat="1" ht="12">
      <c r="A281" s="18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5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pans="1:64" s="1" customFormat="1" ht="12">
      <c r="A282" s="14" t="s">
        <v>346</v>
      </c>
      <c r="B282" s="18" t="s">
        <v>2</v>
      </c>
      <c r="C282" s="18">
        <v>30</v>
      </c>
      <c r="D282" s="18" t="s">
        <v>3</v>
      </c>
      <c r="E282" s="18" t="s">
        <v>347</v>
      </c>
      <c r="F282" s="18" t="s">
        <v>5</v>
      </c>
      <c r="G282" s="17">
        <f>(A284*A285+B284*B285+C284*C285+D284*D285+E284*E285+F284*F285+G284*G285+H284*H285)/C282</f>
        <v>87.2</v>
      </c>
      <c r="H282" s="15"/>
      <c r="I282" s="15"/>
      <c r="J282" s="15"/>
      <c r="K282" s="15"/>
      <c r="L282" s="15"/>
      <c r="M282" s="15"/>
      <c r="N282" s="15"/>
      <c r="O282" s="1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pans="1:64" s="1" customFormat="1" ht="12">
      <c r="A283" s="18" t="s">
        <v>348</v>
      </c>
      <c r="B283" s="18" t="s">
        <v>349</v>
      </c>
      <c r="C283" s="18" t="s">
        <v>350</v>
      </c>
      <c r="D283" s="18" t="s">
        <v>351</v>
      </c>
      <c r="E283" s="18" t="s">
        <v>352</v>
      </c>
      <c r="F283" s="18"/>
      <c r="G283" s="15"/>
      <c r="H283" s="15"/>
      <c r="I283" s="18"/>
      <c r="J283" s="15"/>
      <c r="K283" s="15"/>
      <c r="L283" s="15"/>
      <c r="M283" s="15"/>
      <c r="N283" s="15"/>
      <c r="O283" s="1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pans="1:64" s="1" customFormat="1" ht="12">
      <c r="A284" s="18">
        <v>6</v>
      </c>
      <c r="B284" s="18">
        <v>6</v>
      </c>
      <c r="C284" s="18">
        <v>6</v>
      </c>
      <c r="D284" s="18">
        <v>6</v>
      </c>
      <c r="E284" s="18">
        <v>6</v>
      </c>
      <c r="F284" s="18"/>
      <c r="G284" s="15"/>
      <c r="H284" s="15"/>
      <c r="I284" s="15"/>
      <c r="J284" s="15"/>
      <c r="K284" s="15"/>
      <c r="L284" s="15"/>
      <c r="M284" s="15"/>
      <c r="N284" s="15"/>
      <c r="O284" s="1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pans="1:64" s="2" customFormat="1" ht="12">
      <c r="A285" s="19">
        <v>92</v>
      </c>
      <c r="B285" s="19">
        <v>90</v>
      </c>
      <c r="C285" s="19">
        <v>88</v>
      </c>
      <c r="D285" s="19">
        <v>91</v>
      </c>
      <c r="E285" s="19">
        <v>75</v>
      </c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pans="1:64" s="1" customFormat="1" ht="1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  <c r="AA286" s="5"/>
      <c r="AB286" s="5"/>
      <c r="AC286" s="5"/>
      <c r="AD286" s="5"/>
      <c r="AE286" s="5"/>
      <c r="AF286" s="5"/>
      <c r="AG286" s="5"/>
      <c r="AH286" s="5"/>
      <c r="AI286" s="5"/>
      <c r="AJ286" s="5"/>
      <c r="AK286" s="5"/>
      <c r="AL286" s="5"/>
      <c r="AM286" s="5"/>
      <c r="AN286" s="5"/>
      <c r="AO286" s="5"/>
      <c r="AP286" s="5"/>
      <c r="AQ286" s="5"/>
      <c r="AR286" s="5"/>
      <c r="AS286" s="5"/>
      <c r="AT286" s="5"/>
      <c r="AU286" s="5"/>
      <c r="AV286" s="5"/>
      <c r="AW286" s="5"/>
      <c r="AX286" s="5"/>
      <c r="AY286" s="5"/>
      <c r="AZ286" s="5"/>
      <c r="BA286" s="5"/>
      <c r="BB286" s="5"/>
      <c r="BC286" s="5"/>
      <c r="BD286" s="5"/>
      <c r="BE286" s="5"/>
      <c r="BF286" s="5"/>
      <c r="BG286" s="5"/>
      <c r="BH286" s="5"/>
      <c r="BI286" s="5"/>
      <c r="BJ286" s="5"/>
      <c r="BK286" s="5"/>
      <c r="BL286" s="5"/>
    </row>
    <row r="287" spans="1:64" s="1" customFormat="1" ht="12">
      <c r="A287" s="14" t="s">
        <v>353</v>
      </c>
      <c r="B287" s="22" t="s">
        <v>2</v>
      </c>
      <c r="C287" s="18">
        <v>27</v>
      </c>
      <c r="D287" s="18" t="s">
        <v>3</v>
      </c>
      <c r="E287" s="16" t="s">
        <v>33</v>
      </c>
      <c r="F287" s="18" t="s">
        <v>5</v>
      </c>
      <c r="G287" s="17">
        <f>(A289*A290+B289*B290+C289*C290+D289*D290+E289*E290+F289*F290+G289*G290+H289*H290)/C287</f>
        <v>85.666666666666671</v>
      </c>
      <c r="H287" s="15"/>
      <c r="I287" s="15"/>
      <c r="J287" s="15"/>
      <c r="K287" s="15"/>
      <c r="L287" s="15"/>
      <c r="M287" s="15"/>
      <c r="N287" s="15"/>
      <c r="O287" s="1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  <c r="AA287" s="5"/>
      <c r="AB287" s="5"/>
      <c r="AC287" s="5"/>
      <c r="AD287" s="5"/>
      <c r="AE287" s="5"/>
      <c r="AF287" s="5"/>
      <c r="AG287" s="5"/>
      <c r="AH287" s="5"/>
      <c r="AI287" s="5"/>
      <c r="AJ287" s="5"/>
      <c r="AK287" s="5"/>
      <c r="AL287" s="5"/>
      <c r="AM287" s="5"/>
      <c r="AN287" s="5"/>
      <c r="AO287" s="5"/>
      <c r="AP287" s="5"/>
      <c r="AQ287" s="5"/>
      <c r="AR287" s="5"/>
      <c r="AS287" s="5"/>
      <c r="AT287" s="5"/>
      <c r="AU287" s="5"/>
      <c r="AV287" s="5"/>
      <c r="AW287" s="5"/>
      <c r="AX287" s="5"/>
      <c r="AY287" s="5"/>
      <c r="AZ287" s="5"/>
      <c r="BA287" s="5"/>
      <c r="BB287" s="5"/>
      <c r="BC287" s="5"/>
      <c r="BD287" s="5"/>
      <c r="BE287" s="5"/>
      <c r="BF287" s="5"/>
      <c r="BG287" s="5"/>
      <c r="BH287" s="5"/>
      <c r="BI287" s="5"/>
      <c r="BJ287" s="5"/>
      <c r="BK287" s="5"/>
      <c r="BL287" s="5"/>
    </row>
    <row r="288" spans="1:64" s="1" customFormat="1" ht="12">
      <c r="A288" s="15" t="s">
        <v>354</v>
      </c>
      <c r="B288" s="15" t="s">
        <v>355</v>
      </c>
      <c r="C288" s="15" t="s">
        <v>984</v>
      </c>
      <c r="D288" s="15" t="s">
        <v>356</v>
      </c>
      <c r="E288" s="15" t="s">
        <v>357</v>
      </c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  <c r="AA288" s="5"/>
      <c r="AB288" s="5"/>
      <c r="AC288" s="5"/>
      <c r="AD288" s="5"/>
      <c r="AE288" s="5"/>
      <c r="AF288" s="5"/>
      <c r="AG288" s="5"/>
      <c r="AH288" s="5"/>
      <c r="AI288" s="5"/>
      <c r="AJ288" s="5"/>
      <c r="AK288" s="5"/>
      <c r="AL288" s="5"/>
      <c r="AM288" s="5"/>
      <c r="AN288" s="5"/>
      <c r="AO288" s="5"/>
      <c r="AP288" s="5"/>
      <c r="AQ288" s="5"/>
      <c r="AR288" s="5"/>
      <c r="AS288" s="5"/>
      <c r="AT288" s="5"/>
      <c r="AU288" s="5"/>
      <c r="AV288" s="5"/>
      <c r="AW288" s="5"/>
      <c r="AX288" s="5"/>
      <c r="AY288" s="5"/>
      <c r="AZ288" s="5"/>
      <c r="BA288" s="5"/>
      <c r="BB288" s="5"/>
      <c r="BC288" s="5"/>
      <c r="BD288" s="5"/>
      <c r="BE288" s="5"/>
      <c r="BF288" s="5"/>
      <c r="BG288" s="5"/>
      <c r="BH288" s="5"/>
      <c r="BI288" s="5"/>
      <c r="BJ288" s="5"/>
      <c r="BK288" s="5"/>
      <c r="BL288" s="5"/>
    </row>
    <row r="289" spans="1:64" s="1" customFormat="1" ht="12">
      <c r="A289" s="15">
        <v>6</v>
      </c>
      <c r="B289" s="15">
        <v>6</v>
      </c>
      <c r="C289" s="15">
        <v>3</v>
      </c>
      <c r="D289" s="15">
        <v>6</v>
      </c>
      <c r="E289" s="15">
        <v>6</v>
      </c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  <c r="AA289" s="5"/>
      <c r="AB289" s="5"/>
      <c r="AC289" s="5"/>
      <c r="AD289" s="5"/>
      <c r="AE289" s="5"/>
      <c r="AF289" s="5"/>
      <c r="AG289" s="5"/>
      <c r="AH289" s="5"/>
      <c r="AI289" s="5"/>
      <c r="AJ289" s="5"/>
      <c r="AK289" s="5"/>
      <c r="AL289" s="5"/>
      <c r="AM289" s="5"/>
      <c r="AN289" s="5"/>
      <c r="AO289" s="5"/>
      <c r="AP289" s="5"/>
      <c r="AQ289" s="5"/>
      <c r="AR289" s="5"/>
      <c r="AS289" s="5"/>
      <c r="AT289" s="5"/>
      <c r="AU289" s="5"/>
      <c r="AV289" s="5"/>
      <c r="AW289" s="5"/>
      <c r="AX289" s="5"/>
      <c r="AY289" s="5"/>
      <c r="AZ289" s="5"/>
      <c r="BA289" s="5"/>
      <c r="BB289" s="5"/>
      <c r="BC289" s="5"/>
      <c r="BD289" s="5"/>
      <c r="BE289" s="5"/>
      <c r="BF289" s="5"/>
      <c r="BG289" s="5"/>
      <c r="BH289" s="5"/>
      <c r="BI289" s="5"/>
      <c r="BJ289" s="5"/>
      <c r="BK289" s="5"/>
      <c r="BL289" s="5"/>
    </row>
    <row r="290" spans="1:64" s="2" customFormat="1" ht="12">
      <c r="A290" s="19">
        <v>92</v>
      </c>
      <c r="B290" s="19">
        <v>87</v>
      </c>
      <c r="C290" s="19">
        <v>87</v>
      </c>
      <c r="D290" s="19">
        <v>82</v>
      </c>
      <c r="E290" s="19">
        <v>81</v>
      </c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  <c r="AA290" s="5"/>
      <c r="AB290" s="5"/>
      <c r="AC290" s="5"/>
      <c r="AD290" s="5"/>
      <c r="AE290" s="5"/>
      <c r="AF290" s="5"/>
      <c r="AG290" s="5"/>
      <c r="AH290" s="5"/>
      <c r="AI290" s="5"/>
      <c r="AJ290" s="5"/>
      <c r="AK290" s="5"/>
      <c r="AL290" s="5"/>
      <c r="AM290" s="5"/>
      <c r="AN290" s="5"/>
      <c r="AO290" s="5"/>
      <c r="AP290" s="5"/>
      <c r="AQ290" s="5"/>
      <c r="AR290" s="5"/>
      <c r="AS290" s="5"/>
      <c r="AT290" s="5"/>
      <c r="AU290" s="5"/>
      <c r="AV290" s="5"/>
      <c r="AW290" s="5"/>
      <c r="AX290" s="5"/>
      <c r="AY290" s="5"/>
      <c r="AZ290" s="5"/>
      <c r="BA290" s="5"/>
      <c r="BB290" s="5"/>
      <c r="BC290" s="5"/>
      <c r="BD290" s="5"/>
      <c r="BE290" s="5"/>
      <c r="BF290" s="5"/>
      <c r="BG290" s="5"/>
      <c r="BH290" s="5"/>
      <c r="BI290" s="5"/>
      <c r="BJ290" s="5"/>
      <c r="BK290" s="5"/>
      <c r="BL290" s="5"/>
    </row>
    <row r="291" spans="1:64" s="5" customFormat="1" ht="1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</row>
    <row r="292" spans="1:64" s="1" customFormat="1" ht="12">
      <c r="A292" s="14" t="s">
        <v>358</v>
      </c>
      <c r="B292" s="15" t="s">
        <v>2</v>
      </c>
      <c r="C292" s="15">
        <v>31</v>
      </c>
      <c r="D292" s="15" t="s">
        <v>3</v>
      </c>
      <c r="E292" s="15" t="s">
        <v>359</v>
      </c>
      <c r="F292" s="15" t="s">
        <v>5</v>
      </c>
      <c r="G292" s="17">
        <f>(A294*A295+B294*B295+C294*C295+D294*D295+E294*E295+F294*F295+G294*G295+H294*H295)/C292</f>
        <v>97.774193548387103</v>
      </c>
      <c r="H292" s="15"/>
      <c r="I292" s="18"/>
      <c r="J292" s="18"/>
      <c r="K292" s="15"/>
      <c r="L292" s="15"/>
      <c r="M292" s="15"/>
      <c r="N292" s="15"/>
      <c r="O292" s="1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  <c r="AA292" s="5"/>
      <c r="AB292" s="5"/>
      <c r="AC292" s="5"/>
      <c r="AD292" s="5"/>
      <c r="AE292" s="5"/>
      <c r="AF292" s="5"/>
      <c r="AG292" s="5"/>
      <c r="AH292" s="5"/>
      <c r="AI292" s="5"/>
      <c r="AJ292" s="5"/>
      <c r="AK292" s="5"/>
      <c r="AL292" s="5"/>
      <c r="AM292" s="5"/>
      <c r="AN292" s="5"/>
      <c r="AO292" s="5"/>
      <c r="AP292" s="5"/>
      <c r="AQ292" s="5"/>
      <c r="AR292" s="5"/>
      <c r="AS292" s="5"/>
      <c r="AT292" s="5"/>
      <c r="AU292" s="5"/>
      <c r="AV292" s="5"/>
      <c r="AW292" s="5"/>
      <c r="AX292" s="5"/>
      <c r="AY292" s="5"/>
      <c r="AZ292" s="5"/>
      <c r="BA292" s="5"/>
      <c r="BB292" s="5"/>
      <c r="BC292" s="5"/>
      <c r="BD292" s="5"/>
      <c r="BE292" s="5"/>
      <c r="BF292" s="5"/>
      <c r="BG292" s="5"/>
      <c r="BH292" s="5"/>
      <c r="BI292" s="5"/>
      <c r="BJ292" s="5"/>
      <c r="BK292" s="5"/>
      <c r="BL292" s="5"/>
    </row>
    <row r="293" spans="1:64" s="1" customFormat="1" ht="12">
      <c r="A293" s="15" t="s">
        <v>360</v>
      </c>
      <c r="B293" s="15" t="s">
        <v>361</v>
      </c>
      <c r="C293" s="15" t="s">
        <v>362</v>
      </c>
      <c r="D293" s="15" t="s">
        <v>363</v>
      </c>
      <c r="E293" s="15" t="s">
        <v>364</v>
      </c>
      <c r="F293" s="15" t="s">
        <v>365</v>
      </c>
      <c r="G293" s="15"/>
      <c r="H293" s="15"/>
      <c r="I293" s="15"/>
      <c r="J293" s="18"/>
      <c r="K293" s="18"/>
      <c r="L293" s="18"/>
      <c r="M293" s="18"/>
      <c r="N293" s="18"/>
      <c r="O293" s="18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  <c r="AA293" s="5"/>
      <c r="AB293" s="5"/>
      <c r="AC293" s="5"/>
      <c r="AD293" s="5"/>
      <c r="AE293" s="5"/>
      <c r="AF293" s="5"/>
      <c r="AG293" s="5"/>
      <c r="AH293" s="5"/>
      <c r="AI293" s="5"/>
      <c r="AJ293" s="5"/>
      <c r="AK293" s="5"/>
      <c r="AL293" s="5"/>
      <c r="AM293" s="5"/>
      <c r="AN293" s="5"/>
      <c r="AO293" s="5"/>
      <c r="AP293" s="5"/>
      <c r="AQ293" s="5"/>
      <c r="AR293" s="5"/>
      <c r="AS293" s="5"/>
      <c r="AT293" s="5"/>
      <c r="AU293" s="5"/>
      <c r="AV293" s="5"/>
      <c r="AW293" s="5"/>
      <c r="AX293" s="5"/>
      <c r="AY293" s="5"/>
      <c r="AZ293" s="5"/>
      <c r="BA293" s="5"/>
      <c r="BB293" s="5"/>
      <c r="BC293" s="5"/>
      <c r="BD293" s="5"/>
      <c r="BE293" s="5"/>
      <c r="BF293" s="5"/>
      <c r="BG293" s="5"/>
      <c r="BH293" s="5"/>
      <c r="BI293" s="5"/>
      <c r="BJ293" s="5"/>
      <c r="BK293" s="5"/>
      <c r="BL293" s="5"/>
    </row>
    <row r="294" spans="1:64" s="1" customFormat="1" ht="12">
      <c r="A294" s="18">
        <v>6</v>
      </c>
      <c r="B294" s="18">
        <v>6</v>
      </c>
      <c r="C294" s="18">
        <v>6</v>
      </c>
      <c r="D294" s="18">
        <v>6</v>
      </c>
      <c r="E294" s="18">
        <v>6</v>
      </c>
      <c r="F294" s="18">
        <v>1</v>
      </c>
      <c r="G294" s="15"/>
      <c r="H294" s="15"/>
      <c r="I294" s="18"/>
      <c r="J294" s="18"/>
      <c r="K294" s="18"/>
      <c r="L294" s="18"/>
      <c r="M294" s="18"/>
      <c r="N294" s="18"/>
      <c r="O294" s="18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  <c r="AA294" s="5"/>
      <c r="AB294" s="5"/>
      <c r="AC294" s="5"/>
      <c r="AD294" s="5"/>
      <c r="AE294" s="5"/>
      <c r="AF294" s="5"/>
      <c r="AG294" s="5"/>
      <c r="AH294" s="5"/>
      <c r="AI294" s="5"/>
      <c r="AJ294" s="5"/>
      <c r="AK294" s="5"/>
      <c r="AL294" s="5"/>
      <c r="AM294" s="5"/>
      <c r="AN294" s="5"/>
      <c r="AO294" s="5"/>
      <c r="AP294" s="5"/>
      <c r="AQ294" s="5"/>
      <c r="AR294" s="5"/>
      <c r="AS294" s="5"/>
      <c r="AT294" s="5"/>
      <c r="AU294" s="5"/>
      <c r="AV294" s="5"/>
      <c r="AW294" s="5"/>
      <c r="AX294" s="5"/>
      <c r="AY294" s="5"/>
      <c r="AZ294" s="5"/>
      <c r="BA294" s="5"/>
      <c r="BB294" s="5"/>
      <c r="BC294" s="5"/>
      <c r="BD294" s="5"/>
      <c r="BE294" s="5"/>
      <c r="BF294" s="5"/>
      <c r="BG294" s="5"/>
      <c r="BH294" s="5"/>
      <c r="BI294" s="5"/>
      <c r="BJ294" s="5"/>
      <c r="BK294" s="5"/>
      <c r="BL294" s="5"/>
    </row>
    <row r="295" spans="1:64" s="2" customFormat="1" ht="12">
      <c r="A295" s="19">
        <v>98</v>
      </c>
      <c r="B295" s="19">
        <v>97</v>
      </c>
      <c r="C295" s="19">
        <v>98</v>
      </c>
      <c r="D295" s="19">
        <v>98</v>
      </c>
      <c r="E295" s="19">
        <v>98</v>
      </c>
      <c r="F295" s="19">
        <v>97</v>
      </c>
      <c r="G295" s="19"/>
      <c r="H295" s="19"/>
      <c r="I295" s="37"/>
      <c r="J295" s="37"/>
      <c r="K295" s="19"/>
      <c r="L295" s="19"/>
      <c r="M295" s="19"/>
      <c r="N295" s="19"/>
      <c r="O295" s="19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  <c r="AA295" s="5"/>
      <c r="AB295" s="5"/>
      <c r="AC295" s="5"/>
      <c r="AD295" s="5"/>
      <c r="AE295" s="5"/>
      <c r="AF295" s="5"/>
      <c r="AG295" s="5"/>
      <c r="AH295" s="5"/>
      <c r="AI295" s="5"/>
      <c r="AJ295" s="5"/>
      <c r="AK295" s="5"/>
      <c r="AL295" s="5"/>
      <c r="AM295" s="5"/>
      <c r="AN295" s="5"/>
      <c r="AO295" s="5"/>
      <c r="AP295" s="5"/>
      <c r="AQ295" s="5"/>
      <c r="AR295" s="5"/>
      <c r="AS295" s="5"/>
      <c r="AT295" s="5"/>
      <c r="AU295" s="5"/>
      <c r="AV295" s="5"/>
      <c r="AW295" s="5"/>
      <c r="AX295" s="5"/>
      <c r="AY295" s="5"/>
      <c r="AZ295" s="5"/>
      <c r="BA295" s="5"/>
      <c r="BB295" s="5"/>
      <c r="BC295" s="5"/>
      <c r="BD295" s="5"/>
      <c r="BE295" s="5"/>
      <c r="BF295" s="5"/>
      <c r="BG295" s="5"/>
      <c r="BH295" s="5"/>
      <c r="BI295" s="5"/>
      <c r="BJ295" s="5"/>
      <c r="BK295" s="5"/>
      <c r="BL295" s="5"/>
    </row>
    <row r="296" spans="1:64" s="6" customFormat="1" ht="12">
      <c r="A296" s="18"/>
      <c r="B296" s="18"/>
      <c r="C296" s="18"/>
      <c r="D296" s="18"/>
      <c r="E296" s="18"/>
      <c r="F296" s="18"/>
      <c r="G296" s="15"/>
      <c r="H296" s="15"/>
      <c r="I296" s="18"/>
      <c r="J296" s="18"/>
      <c r="K296" s="18"/>
      <c r="L296" s="18"/>
      <c r="M296" s="18"/>
      <c r="N296" s="18"/>
      <c r="O296" s="18"/>
      <c r="P296" s="41"/>
      <c r="Q296" s="41"/>
      <c r="R296" s="41"/>
      <c r="S296" s="41"/>
      <c r="T296" s="41"/>
      <c r="U296" s="41"/>
      <c r="V296" s="41"/>
      <c r="W296" s="41"/>
      <c r="X296" s="41"/>
      <c r="Y296" s="41"/>
      <c r="Z296" s="41"/>
      <c r="AA296" s="41"/>
      <c r="AB296" s="41"/>
      <c r="AC296" s="41"/>
      <c r="AD296" s="41"/>
      <c r="AE296" s="41"/>
      <c r="AF296" s="41"/>
      <c r="AG296" s="41"/>
      <c r="AH296" s="41"/>
      <c r="AI296" s="41"/>
      <c r="AJ296" s="41"/>
      <c r="AK296" s="41"/>
      <c r="AL296" s="41"/>
      <c r="AM296" s="41"/>
      <c r="AN296" s="41"/>
      <c r="AO296" s="41"/>
      <c r="AP296" s="41"/>
      <c r="AQ296" s="41"/>
      <c r="AR296" s="41"/>
      <c r="AS296" s="41"/>
      <c r="AT296" s="41"/>
      <c r="AU296" s="41"/>
      <c r="AV296" s="41"/>
      <c r="AW296" s="41"/>
      <c r="AX296" s="41"/>
      <c r="AY296" s="41"/>
      <c r="AZ296" s="41"/>
      <c r="BA296" s="41"/>
      <c r="BB296" s="41"/>
      <c r="BC296" s="41"/>
      <c r="BD296" s="41"/>
      <c r="BE296" s="41"/>
      <c r="BF296" s="41"/>
      <c r="BG296" s="41"/>
      <c r="BH296" s="41"/>
      <c r="BI296" s="41"/>
      <c r="BJ296" s="41"/>
      <c r="BK296" s="41"/>
      <c r="BL296" s="41"/>
    </row>
    <row r="297" spans="1:64" s="1" customFormat="1" ht="12">
      <c r="A297" s="14" t="s">
        <v>366</v>
      </c>
      <c r="B297" s="15" t="s">
        <v>2</v>
      </c>
      <c r="C297" s="15">
        <v>42</v>
      </c>
      <c r="D297" s="15" t="s">
        <v>3</v>
      </c>
      <c r="E297" s="15" t="s">
        <v>347</v>
      </c>
      <c r="F297" s="15" t="s">
        <v>5</v>
      </c>
      <c r="G297" s="17">
        <f>(A299*A300+B299*B300+C299*C300+D299*D300+E299*E300+F299*F300+G299*G300+H299*H300+I299*I300)/C297</f>
        <v>77.571428571428569</v>
      </c>
      <c r="H297" s="15"/>
      <c r="I297" s="18"/>
      <c r="J297" s="18"/>
      <c r="K297" s="15"/>
      <c r="L297" s="15"/>
      <c r="M297" s="15"/>
      <c r="N297" s="15"/>
      <c r="O297" s="1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  <c r="AA297" s="5"/>
      <c r="AB297" s="5"/>
      <c r="AC297" s="5"/>
      <c r="AD297" s="5"/>
      <c r="AE297" s="5"/>
      <c r="AF297" s="5"/>
      <c r="AG297" s="5"/>
      <c r="AH297" s="5"/>
      <c r="AI297" s="5"/>
      <c r="AJ297" s="5"/>
      <c r="AK297" s="5"/>
      <c r="AL297" s="5"/>
      <c r="AM297" s="5"/>
      <c r="AN297" s="5"/>
      <c r="AO297" s="5"/>
      <c r="AP297" s="5"/>
      <c r="AQ297" s="5"/>
      <c r="AR297" s="5"/>
      <c r="AS297" s="5"/>
      <c r="AT297" s="5"/>
      <c r="AU297" s="5"/>
      <c r="AV297" s="5"/>
      <c r="AW297" s="5"/>
      <c r="AX297" s="5"/>
      <c r="AY297" s="5"/>
      <c r="AZ297" s="5"/>
      <c r="BA297" s="5"/>
      <c r="BB297" s="5"/>
      <c r="BC297" s="5"/>
      <c r="BD297" s="5"/>
      <c r="BE297" s="5"/>
      <c r="BF297" s="5"/>
      <c r="BG297" s="5"/>
      <c r="BH297" s="5"/>
      <c r="BI297" s="5"/>
      <c r="BJ297" s="5"/>
      <c r="BK297" s="5"/>
      <c r="BL297" s="5"/>
    </row>
    <row r="298" spans="1:64" s="1" customFormat="1" ht="12">
      <c r="A298" s="15" t="s">
        <v>367</v>
      </c>
      <c r="B298" s="15" t="s">
        <v>368</v>
      </c>
      <c r="C298" s="15" t="s">
        <v>369</v>
      </c>
      <c r="D298" s="15" t="s">
        <v>370</v>
      </c>
      <c r="E298" s="15" t="s">
        <v>371</v>
      </c>
      <c r="F298" s="15" t="s">
        <v>372</v>
      </c>
      <c r="G298" s="15" t="s">
        <v>373</v>
      </c>
      <c r="H298" s="15"/>
      <c r="I298" s="15"/>
      <c r="J298" s="18"/>
      <c r="K298" s="18"/>
      <c r="L298" s="18"/>
      <c r="M298" s="18"/>
      <c r="N298" s="18"/>
      <c r="O298" s="18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  <c r="AA298" s="5"/>
      <c r="AB298" s="5"/>
      <c r="AC298" s="5"/>
      <c r="AD298" s="5"/>
      <c r="AE298" s="5"/>
      <c r="AF298" s="5"/>
      <c r="AG298" s="5"/>
      <c r="AH298" s="5"/>
      <c r="AI298" s="5"/>
      <c r="AJ298" s="5"/>
      <c r="AK298" s="5"/>
      <c r="AL298" s="5"/>
      <c r="AM298" s="5"/>
      <c r="AN298" s="5"/>
      <c r="AO298" s="5"/>
      <c r="AP298" s="5"/>
      <c r="AQ298" s="5"/>
      <c r="AR298" s="5"/>
      <c r="AS298" s="5"/>
      <c r="AT298" s="5"/>
      <c r="AU298" s="5"/>
      <c r="AV298" s="5"/>
      <c r="AW298" s="5"/>
      <c r="AX298" s="5"/>
      <c r="AY298" s="5"/>
      <c r="AZ298" s="5"/>
      <c r="BA298" s="5"/>
      <c r="BB298" s="5"/>
      <c r="BC298" s="5"/>
      <c r="BD298" s="5"/>
      <c r="BE298" s="5"/>
      <c r="BF298" s="5"/>
      <c r="BG298" s="5"/>
      <c r="BH298" s="5"/>
      <c r="BI298" s="5"/>
      <c r="BJ298" s="5"/>
      <c r="BK298" s="5"/>
      <c r="BL298" s="5"/>
    </row>
    <row r="299" spans="1:64" s="1" customFormat="1" ht="12">
      <c r="A299" s="18">
        <v>6</v>
      </c>
      <c r="B299" s="18">
        <v>6</v>
      </c>
      <c r="C299" s="18">
        <v>6</v>
      </c>
      <c r="D299" s="18">
        <v>6</v>
      </c>
      <c r="E299" s="18">
        <v>6</v>
      </c>
      <c r="F299" s="15">
        <v>6</v>
      </c>
      <c r="G299" s="15">
        <v>6</v>
      </c>
      <c r="H299" s="15"/>
      <c r="I299" s="18"/>
      <c r="J299" s="18"/>
      <c r="K299" s="18"/>
      <c r="L299" s="18"/>
      <c r="M299" s="18"/>
      <c r="N299" s="18"/>
      <c r="O299" s="18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  <c r="AA299" s="5"/>
      <c r="AB299" s="5"/>
      <c r="AC299" s="5"/>
      <c r="AD299" s="5"/>
      <c r="AE299" s="5"/>
      <c r="AF299" s="5"/>
      <c r="AG299" s="5"/>
      <c r="AH299" s="5"/>
      <c r="AI299" s="5"/>
      <c r="AJ299" s="5"/>
      <c r="AK299" s="5"/>
      <c r="AL299" s="5"/>
      <c r="AM299" s="5"/>
      <c r="AN299" s="5"/>
      <c r="AO299" s="5"/>
      <c r="AP299" s="5"/>
      <c r="AQ299" s="5"/>
      <c r="AR299" s="5"/>
      <c r="AS299" s="5"/>
      <c r="AT299" s="5"/>
      <c r="AU299" s="5"/>
      <c r="AV299" s="5"/>
      <c r="AW299" s="5"/>
      <c r="AX299" s="5"/>
      <c r="AY299" s="5"/>
      <c r="AZ299" s="5"/>
      <c r="BA299" s="5"/>
      <c r="BB299" s="5"/>
      <c r="BC299" s="5"/>
      <c r="BD299" s="5"/>
      <c r="BE299" s="5"/>
      <c r="BF299" s="5"/>
      <c r="BG299" s="5"/>
      <c r="BH299" s="5"/>
      <c r="BI299" s="5"/>
      <c r="BJ299" s="5"/>
      <c r="BK299" s="5"/>
      <c r="BL299" s="5"/>
    </row>
    <row r="300" spans="1:64" s="2" customFormat="1" ht="12">
      <c r="A300" s="19">
        <v>76</v>
      </c>
      <c r="B300" s="19">
        <v>75</v>
      </c>
      <c r="C300" s="19">
        <v>85</v>
      </c>
      <c r="D300" s="19">
        <v>66</v>
      </c>
      <c r="E300" s="19">
        <v>80</v>
      </c>
      <c r="F300" s="19">
        <v>74</v>
      </c>
      <c r="G300" s="19">
        <v>87</v>
      </c>
      <c r="H300" s="19"/>
      <c r="I300" s="37"/>
      <c r="J300" s="37"/>
      <c r="K300" s="19"/>
      <c r="L300" s="19"/>
      <c r="M300" s="19"/>
      <c r="N300" s="19"/>
      <c r="O300" s="19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  <c r="AA300" s="5"/>
      <c r="AB300" s="5"/>
      <c r="AC300" s="5"/>
      <c r="AD300" s="5"/>
      <c r="AE300" s="5"/>
      <c r="AF300" s="5"/>
      <c r="AG300" s="5"/>
      <c r="AH300" s="5"/>
      <c r="AI300" s="5"/>
      <c r="AJ300" s="5"/>
      <c r="AK300" s="5"/>
      <c r="AL300" s="5"/>
      <c r="AM300" s="5"/>
      <c r="AN300" s="5"/>
      <c r="AO300" s="5"/>
      <c r="AP300" s="5"/>
      <c r="AQ300" s="5"/>
      <c r="AR300" s="5"/>
      <c r="AS300" s="5"/>
      <c r="AT300" s="5"/>
      <c r="AU300" s="5"/>
      <c r="AV300" s="5"/>
      <c r="AW300" s="5"/>
      <c r="AX300" s="5"/>
      <c r="AY300" s="5"/>
      <c r="AZ300" s="5"/>
      <c r="BA300" s="5"/>
      <c r="BB300" s="5"/>
      <c r="BC300" s="5"/>
      <c r="BD300" s="5"/>
      <c r="BE300" s="5"/>
      <c r="BF300" s="5"/>
      <c r="BG300" s="5"/>
      <c r="BH300" s="5"/>
      <c r="BI300" s="5"/>
      <c r="BJ300" s="5"/>
      <c r="BK300" s="5"/>
      <c r="BL300" s="5"/>
    </row>
    <row r="301" spans="1:64" s="1" customFormat="1" ht="12">
      <c r="A301" s="18"/>
      <c r="B301" s="18"/>
      <c r="C301" s="18"/>
      <c r="D301" s="18"/>
      <c r="E301" s="18"/>
      <c r="F301" s="18"/>
      <c r="G301" s="15"/>
      <c r="H301" s="15"/>
      <c r="I301" s="18"/>
      <c r="J301" s="18"/>
      <c r="K301" s="18"/>
      <c r="L301" s="18"/>
      <c r="M301" s="18"/>
      <c r="N301" s="18"/>
      <c r="O301" s="18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  <c r="AA301" s="5"/>
      <c r="AB301" s="5"/>
      <c r="AC301" s="5"/>
      <c r="AD301" s="5"/>
      <c r="AE301" s="5"/>
      <c r="AF301" s="5"/>
      <c r="AG301" s="5"/>
      <c r="AH301" s="5"/>
      <c r="AI301" s="5"/>
      <c r="AJ301" s="5"/>
      <c r="AK301" s="5"/>
      <c r="AL301" s="5"/>
      <c r="AM301" s="5"/>
      <c r="AN301" s="5"/>
      <c r="AO301" s="5"/>
      <c r="AP301" s="5"/>
      <c r="AQ301" s="5"/>
      <c r="AR301" s="5"/>
      <c r="AS301" s="5"/>
      <c r="AT301" s="5"/>
      <c r="AU301" s="5"/>
      <c r="AV301" s="5"/>
      <c r="AW301" s="5"/>
      <c r="AX301" s="5"/>
      <c r="AY301" s="5"/>
      <c r="AZ301" s="5"/>
      <c r="BA301" s="5"/>
      <c r="BB301" s="5"/>
      <c r="BC301" s="5"/>
      <c r="BD301" s="5"/>
      <c r="BE301" s="5"/>
      <c r="BF301" s="5"/>
      <c r="BG301" s="5"/>
      <c r="BH301" s="5"/>
      <c r="BI301" s="5"/>
      <c r="BJ301" s="5"/>
      <c r="BK301" s="5"/>
      <c r="BL301" s="5"/>
    </row>
    <row r="302" spans="1:64" s="1" customFormat="1" ht="12">
      <c r="A302" s="14" t="s">
        <v>374</v>
      </c>
      <c r="B302" s="18" t="s">
        <v>2</v>
      </c>
      <c r="C302" s="18">
        <v>18</v>
      </c>
      <c r="D302" s="18" t="s">
        <v>3</v>
      </c>
      <c r="E302" s="18" t="s">
        <v>375</v>
      </c>
      <c r="F302" s="18" t="s">
        <v>5</v>
      </c>
      <c r="G302" s="17">
        <f>(A304*A305+B304*B305+C304*C305+D304*D305+E304*E305+F304*F305+G304*G305+H304*H305)/C302</f>
        <v>79.555555555555557</v>
      </c>
      <c r="H302" s="15"/>
      <c r="I302" s="18"/>
      <c r="J302" s="18"/>
      <c r="K302" s="15"/>
      <c r="L302" s="15"/>
      <c r="M302" s="15"/>
      <c r="N302" s="15"/>
      <c r="O302" s="1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  <c r="AA302" s="5"/>
      <c r="AB302" s="5"/>
      <c r="AC302" s="5"/>
      <c r="AD302" s="5"/>
      <c r="AE302" s="5"/>
      <c r="AF302" s="5"/>
      <c r="AG302" s="5"/>
      <c r="AH302" s="5"/>
      <c r="AI302" s="5"/>
      <c r="AJ302" s="5"/>
      <c r="AK302" s="5"/>
      <c r="AL302" s="5"/>
      <c r="AM302" s="5"/>
      <c r="AN302" s="5"/>
      <c r="AO302" s="5"/>
      <c r="AP302" s="5"/>
      <c r="AQ302" s="5"/>
      <c r="AR302" s="5"/>
      <c r="AS302" s="5"/>
      <c r="AT302" s="5"/>
      <c r="AU302" s="5"/>
      <c r="AV302" s="5"/>
      <c r="AW302" s="5"/>
      <c r="AX302" s="5"/>
      <c r="AY302" s="5"/>
      <c r="AZ302" s="5"/>
      <c r="BA302" s="5"/>
      <c r="BB302" s="5"/>
      <c r="BC302" s="5"/>
      <c r="BD302" s="5"/>
      <c r="BE302" s="5"/>
      <c r="BF302" s="5"/>
      <c r="BG302" s="5"/>
      <c r="BH302" s="5"/>
      <c r="BI302" s="5"/>
      <c r="BJ302" s="5"/>
      <c r="BK302" s="5"/>
      <c r="BL302" s="5"/>
    </row>
    <row r="303" spans="1:64" s="1" customFormat="1" ht="12">
      <c r="A303" s="18" t="s">
        <v>376</v>
      </c>
      <c r="B303" s="18" t="s">
        <v>377</v>
      </c>
      <c r="C303" s="18" t="s">
        <v>378</v>
      </c>
      <c r="D303" s="18" t="s">
        <v>379</v>
      </c>
      <c r="E303" s="18"/>
      <c r="F303" s="18"/>
      <c r="G303" s="15"/>
      <c r="H303" s="15"/>
      <c r="I303" s="18"/>
      <c r="J303" s="18"/>
      <c r="K303" s="18"/>
      <c r="L303" s="18"/>
      <c r="M303" s="18"/>
      <c r="N303" s="18"/>
      <c r="O303" s="18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  <c r="AA303" s="5"/>
      <c r="AB303" s="5"/>
      <c r="AC303" s="5"/>
      <c r="AD303" s="5"/>
      <c r="AE303" s="5"/>
      <c r="AF303" s="5"/>
      <c r="AG303" s="5"/>
      <c r="AH303" s="5"/>
      <c r="AI303" s="5"/>
      <c r="AJ303" s="5"/>
      <c r="AK303" s="5"/>
      <c r="AL303" s="5"/>
      <c r="AM303" s="5"/>
      <c r="AN303" s="5"/>
      <c r="AO303" s="5"/>
      <c r="AP303" s="5"/>
      <c r="AQ303" s="5"/>
      <c r="AR303" s="5"/>
      <c r="AS303" s="5"/>
      <c r="AT303" s="5"/>
      <c r="AU303" s="5"/>
      <c r="AV303" s="5"/>
      <c r="AW303" s="5"/>
      <c r="AX303" s="5"/>
      <c r="AY303" s="5"/>
      <c r="AZ303" s="5"/>
      <c r="BA303" s="5"/>
      <c r="BB303" s="5"/>
      <c r="BC303" s="5"/>
      <c r="BD303" s="5"/>
      <c r="BE303" s="5"/>
      <c r="BF303" s="5"/>
      <c r="BG303" s="5"/>
      <c r="BH303" s="5"/>
      <c r="BI303" s="5"/>
      <c r="BJ303" s="5"/>
      <c r="BK303" s="5"/>
      <c r="BL303" s="5"/>
    </row>
    <row r="304" spans="1:64" s="1" customFormat="1" ht="12.75">
      <c r="A304" s="21">
        <v>5</v>
      </c>
      <c r="B304" s="18">
        <v>6</v>
      </c>
      <c r="C304" s="18">
        <v>6</v>
      </c>
      <c r="D304" s="18">
        <v>1</v>
      </c>
      <c r="E304" s="18"/>
      <c r="F304" s="18"/>
      <c r="G304" s="15"/>
      <c r="H304" s="18"/>
      <c r="I304" s="18"/>
      <c r="J304" s="18"/>
      <c r="K304" s="18"/>
      <c r="L304" s="18"/>
      <c r="M304" s="18"/>
      <c r="N304" s="18"/>
      <c r="O304" s="18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  <c r="AA304" s="5"/>
      <c r="AB304" s="5"/>
      <c r="AC304" s="5"/>
      <c r="AD304" s="5"/>
      <c r="AE304" s="5"/>
      <c r="AF304" s="5"/>
      <c r="AG304" s="5"/>
      <c r="AH304" s="5"/>
      <c r="AI304" s="5"/>
      <c r="AJ304" s="5"/>
      <c r="AK304" s="5"/>
      <c r="AL304" s="5"/>
      <c r="AM304" s="5"/>
      <c r="AN304" s="5"/>
      <c r="AO304" s="5"/>
      <c r="AP304" s="5"/>
      <c r="AQ304" s="5"/>
      <c r="AR304" s="5"/>
      <c r="AS304" s="5"/>
      <c r="AT304" s="5"/>
      <c r="AU304" s="5"/>
      <c r="AV304" s="5"/>
      <c r="AW304" s="5"/>
      <c r="AX304" s="5"/>
      <c r="AY304" s="5"/>
      <c r="AZ304" s="5"/>
      <c r="BA304" s="5"/>
      <c r="BB304" s="5"/>
      <c r="BC304" s="5"/>
      <c r="BD304" s="5"/>
      <c r="BE304" s="5"/>
      <c r="BF304" s="5"/>
      <c r="BG304" s="5"/>
      <c r="BH304" s="5"/>
      <c r="BI304" s="5"/>
      <c r="BJ304" s="5"/>
      <c r="BK304" s="5"/>
      <c r="BL304" s="5"/>
    </row>
    <row r="305" spans="1:64" s="2" customFormat="1" ht="12">
      <c r="A305" s="19">
        <v>75</v>
      </c>
      <c r="B305" s="19">
        <v>72</v>
      </c>
      <c r="C305" s="19">
        <v>89</v>
      </c>
      <c r="D305" s="19">
        <v>91</v>
      </c>
      <c r="E305" s="19"/>
      <c r="F305" s="19"/>
      <c r="G305" s="19"/>
      <c r="H305" s="19"/>
      <c r="I305" s="37"/>
      <c r="J305" s="37"/>
      <c r="K305" s="19"/>
      <c r="L305" s="19"/>
      <c r="M305" s="19"/>
      <c r="N305" s="19"/>
      <c r="O305" s="19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  <c r="AA305" s="5"/>
      <c r="AB305" s="5"/>
      <c r="AC305" s="5"/>
      <c r="AD305" s="5"/>
      <c r="AE305" s="5"/>
      <c r="AF305" s="5"/>
      <c r="AG305" s="5"/>
      <c r="AH305" s="5"/>
      <c r="AI305" s="5"/>
      <c r="AJ305" s="5"/>
      <c r="AK305" s="5"/>
      <c r="AL305" s="5"/>
      <c r="AM305" s="5"/>
      <c r="AN305" s="5"/>
      <c r="AO305" s="5"/>
      <c r="AP305" s="5"/>
      <c r="AQ305" s="5"/>
      <c r="AR305" s="5"/>
      <c r="AS305" s="5"/>
      <c r="AT305" s="5"/>
      <c r="AU305" s="5"/>
      <c r="AV305" s="5"/>
      <c r="AW305" s="5"/>
      <c r="AX305" s="5"/>
      <c r="AY305" s="5"/>
      <c r="AZ305" s="5"/>
      <c r="BA305" s="5"/>
      <c r="BB305" s="5"/>
      <c r="BC305" s="5"/>
      <c r="BD305" s="5"/>
      <c r="BE305" s="5"/>
      <c r="BF305" s="5"/>
      <c r="BG305" s="5"/>
      <c r="BH305" s="5"/>
      <c r="BI305" s="5"/>
      <c r="BJ305" s="5"/>
      <c r="BK305" s="5"/>
      <c r="BL305" s="5"/>
    </row>
    <row r="306" spans="1:64" s="1" customFormat="1" ht="12">
      <c r="A306" s="15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  <c r="AA306" s="5"/>
      <c r="AB306" s="5"/>
      <c r="AC306" s="5"/>
      <c r="AD306" s="5"/>
      <c r="AE306" s="5"/>
      <c r="AF306" s="5"/>
      <c r="AG306" s="5"/>
      <c r="AH306" s="5"/>
      <c r="AI306" s="5"/>
      <c r="AJ306" s="5"/>
      <c r="AK306" s="5"/>
      <c r="AL306" s="5"/>
      <c r="AM306" s="5"/>
      <c r="AN306" s="5"/>
      <c r="AO306" s="5"/>
      <c r="AP306" s="5"/>
      <c r="AQ306" s="5"/>
      <c r="AR306" s="5"/>
      <c r="AS306" s="5"/>
      <c r="AT306" s="5"/>
      <c r="AU306" s="5"/>
      <c r="AV306" s="5"/>
      <c r="AW306" s="5"/>
      <c r="AX306" s="5"/>
      <c r="AY306" s="5"/>
      <c r="AZ306" s="5"/>
      <c r="BA306" s="5"/>
      <c r="BB306" s="5"/>
      <c r="BC306" s="5"/>
      <c r="BD306" s="5"/>
      <c r="BE306" s="5"/>
      <c r="BF306" s="5"/>
      <c r="BG306" s="5"/>
      <c r="BH306" s="5"/>
      <c r="BI306" s="5"/>
      <c r="BJ306" s="5"/>
      <c r="BK306" s="5"/>
      <c r="BL306" s="5"/>
    </row>
    <row r="307" spans="1:64" s="1" customFormat="1" ht="12">
      <c r="A307" s="14" t="s">
        <v>380</v>
      </c>
      <c r="B307" s="18" t="s">
        <v>2</v>
      </c>
      <c r="C307" s="18">
        <v>24</v>
      </c>
      <c r="D307" s="18" t="s">
        <v>3</v>
      </c>
      <c r="E307" s="18" t="s">
        <v>381</v>
      </c>
      <c r="F307" s="18" t="s">
        <v>5</v>
      </c>
      <c r="G307" s="17">
        <f>(A309*A310+B309*B310+C309*C310+D309*D310+E309*E310+F309*F310+G309*G310+H309*H310)/C307</f>
        <v>79</v>
      </c>
      <c r="H307" s="15"/>
      <c r="I307" s="18"/>
      <c r="J307" s="18"/>
      <c r="K307" s="15"/>
      <c r="L307" s="15"/>
      <c r="M307" s="15"/>
      <c r="N307" s="15"/>
      <c r="O307" s="1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  <c r="AA307" s="5"/>
      <c r="AB307" s="5"/>
      <c r="AC307" s="5"/>
      <c r="AD307" s="5"/>
      <c r="AE307" s="5"/>
      <c r="AF307" s="5"/>
      <c r="AG307" s="5"/>
      <c r="AH307" s="5"/>
      <c r="AI307" s="5"/>
      <c r="AJ307" s="5"/>
      <c r="AK307" s="5"/>
      <c r="AL307" s="5"/>
      <c r="AM307" s="5"/>
      <c r="AN307" s="5"/>
      <c r="AO307" s="5"/>
      <c r="AP307" s="5"/>
      <c r="AQ307" s="5"/>
      <c r="AR307" s="5"/>
      <c r="AS307" s="5"/>
      <c r="AT307" s="5"/>
      <c r="AU307" s="5"/>
      <c r="AV307" s="5"/>
      <c r="AW307" s="5"/>
      <c r="AX307" s="5"/>
      <c r="AY307" s="5"/>
      <c r="AZ307" s="5"/>
      <c r="BA307" s="5"/>
      <c r="BB307" s="5"/>
      <c r="BC307" s="5"/>
      <c r="BD307" s="5"/>
      <c r="BE307" s="5"/>
      <c r="BF307" s="5"/>
      <c r="BG307" s="5"/>
      <c r="BH307" s="5"/>
      <c r="BI307" s="5"/>
      <c r="BJ307" s="5"/>
      <c r="BK307" s="5"/>
      <c r="BL307" s="5"/>
    </row>
    <row r="308" spans="1:64" s="1" customFormat="1" ht="12">
      <c r="A308" s="15" t="s">
        <v>382</v>
      </c>
      <c r="B308" s="18" t="s">
        <v>383</v>
      </c>
      <c r="C308" s="18" t="s">
        <v>384</v>
      </c>
      <c r="D308" s="18" t="s">
        <v>385</v>
      </c>
      <c r="E308" s="18"/>
      <c r="F308" s="18"/>
      <c r="G308" s="15"/>
      <c r="H308" s="15"/>
      <c r="I308" s="15"/>
      <c r="J308" s="18"/>
      <c r="K308" s="18"/>
      <c r="L308" s="18"/>
      <c r="M308" s="18"/>
      <c r="N308" s="18"/>
      <c r="O308" s="18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  <c r="AA308" s="5"/>
      <c r="AB308" s="5"/>
      <c r="AC308" s="5"/>
      <c r="AD308" s="5"/>
      <c r="AE308" s="5"/>
      <c r="AF308" s="5"/>
      <c r="AG308" s="5"/>
      <c r="AH308" s="5"/>
      <c r="AI308" s="5"/>
      <c r="AJ308" s="5"/>
      <c r="AK308" s="5"/>
      <c r="AL308" s="5"/>
      <c r="AM308" s="5"/>
      <c r="AN308" s="5"/>
      <c r="AO308" s="5"/>
      <c r="AP308" s="5"/>
      <c r="AQ308" s="5"/>
      <c r="AR308" s="5"/>
      <c r="AS308" s="5"/>
      <c r="AT308" s="5"/>
      <c r="AU308" s="5"/>
      <c r="AV308" s="5"/>
      <c r="AW308" s="5"/>
      <c r="AX308" s="5"/>
      <c r="AY308" s="5"/>
      <c r="AZ308" s="5"/>
      <c r="BA308" s="5"/>
      <c r="BB308" s="5"/>
      <c r="BC308" s="5"/>
      <c r="BD308" s="5"/>
      <c r="BE308" s="5"/>
      <c r="BF308" s="5"/>
      <c r="BG308" s="5"/>
      <c r="BH308" s="5"/>
      <c r="BI308" s="5"/>
      <c r="BJ308" s="5"/>
      <c r="BK308" s="5"/>
      <c r="BL308" s="5"/>
    </row>
    <row r="309" spans="1:64" s="1" customFormat="1" ht="12">
      <c r="A309" s="15">
        <v>6</v>
      </c>
      <c r="B309" s="18">
        <v>6</v>
      </c>
      <c r="C309" s="18">
        <v>6</v>
      </c>
      <c r="D309" s="18">
        <v>6</v>
      </c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  <c r="AA309" s="5"/>
      <c r="AB309" s="5"/>
      <c r="AC309" s="5"/>
      <c r="AD309" s="5"/>
      <c r="AE309" s="5"/>
      <c r="AF309" s="5"/>
      <c r="AG309" s="5"/>
      <c r="AH309" s="5"/>
      <c r="AI309" s="5"/>
      <c r="AJ309" s="5"/>
      <c r="AK309" s="5"/>
      <c r="AL309" s="5"/>
      <c r="AM309" s="5"/>
      <c r="AN309" s="5"/>
      <c r="AO309" s="5"/>
      <c r="AP309" s="5"/>
      <c r="AQ309" s="5"/>
      <c r="AR309" s="5"/>
      <c r="AS309" s="5"/>
      <c r="AT309" s="5"/>
      <c r="AU309" s="5"/>
      <c r="AV309" s="5"/>
      <c r="AW309" s="5"/>
      <c r="AX309" s="5"/>
      <c r="AY309" s="5"/>
      <c r="AZ309" s="5"/>
      <c r="BA309" s="5"/>
      <c r="BB309" s="5"/>
      <c r="BC309" s="5"/>
      <c r="BD309" s="5"/>
      <c r="BE309" s="5"/>
      <c r="BF309" s="5"/>
      <c r="BG309" s="5"/>
      <c r="BH309" s="5"/>
      <c r="BI309" s="5"/>
      <c r="BJ309" s="5"/>
      <c r="BK309" s="5"/>
      <c r="BL309" s="5"/>
    </row>
    <row r="310" spans="1:64" s="2" customFormat="1" ht="12">
      <c r="A310" s="19">
        <v>72</v>
      </c>
      <c r="B310" s="19">
        <v>75</v>
      </c>
      <c r="C310" s="19">
        <v>82</v>
      </c>
      <c r="D310" s="19">
        <v>87</v>
      </c>
      <c r="E310" s="19"/>
      <c r="F310" s="19"/>
      <c r="G310" s="19"/>
      <c r="H310" s="19"/>
      <c r="I310" s="37"/>
      <c r="J310" s="37"/>
      <c r="K310" s="19"/>
      <c r="L310" s="19"/>
      <c r="M310" s="19"/>
      <c r="N310" s="19"/>
      <c r="O310" s="19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  <c r="AA310" s="5"/>
      <c r="AB310" s="5"/>
      <c r="AC310" s="5"/>
      <c r="AD310" s="5"/>
      <c r="AE310" s="5"/>
      <c r="AF310" s="5"/>
      <c r="AG310" s="5"/>
      <c r="AH310" s="5"/>
      <c r="AI310" s="5"/>
      <c r="AJ310" s="5"/>
      <c r="AK310" s="5"/>
      <c r="AL310" s="5"/>
      <c r="AM310" s="5"/>
      <c r="AN310" s="5"/>
      <c r="AO310" s="5"/>
      <c r="AP310" s="5"/>
      <c r="AQ310" s="5"/>
      <c r="AR310" s="5"/>
      <c r="AS310" s="5"/>
      <c r="AT310" s="5"/>
      <c r="AU310" s="5"/>
      <c r="AV310" s="5"/>
      <c r="AW310" s="5"/>
      <c r="AX310" s="5"/>
      <c r="AY310" s="5"/>
      <c r="AZ310" s="5"/>
      <c r="BA310" s="5"/>
      <c r="BB310" s="5"/>
      <c r="BC310" s="5"/>
      <c r="BD310" s="5"/>
      <c r="BE310" s="5"/>
      <c r="BF310" s="5"/>
      <c r="BG310" s="5"/>
      <c r="BH310" s="5"/>
      <c r="BI310" s="5"/>
      <c r="BJ310" s="5"/>
      <c r="BK310" s="5"/>
      <c r="BL310" s="5"/>
    </row>
    <row r="311" spans="1:64" s="1" customFormat="1" ht="12">
      <c r="A311" s="15"/>
      <c r="B311" s="15"/>
      <c r="C311" s="15"/>
      <c r="D311" s="15"/>
      <c r="E311" s="15"/>
      <c r="F311" s="15"/>
      <c r="G311" s="18"/>
      <c r="H311" s="18"/>
      <c r="I311" s="18"/>
      <c r="J311" s="18"/>
      <c r="K311" s="18"/>
      <c r="L311" s="18"/>
      <c r="M311" s="18"/>
      <c r="N311" s="18"/>
      <c r="O311" s="18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  <c r="AA311" s="5"/>
      <c r="AB311" s="5"/>
      <c r="AC311" s="5"/>
      <c r="AD311" s="5"/>
      <c r="AE311" s="5"/>
      <c r="AF311" s="5"/>
      <c r="AG311" s="5"/>
      <c r="AH311" s="5"/>
      <c r="AI311" s="5"/>
      <c r="AJ311" s="5"/>
      <c r="AK311" s="5"/>
      <c r="AL311" s="5"/>
      <c r="AM311" s="5"/>
      <c r="AN311" s="5"/>
      <c r="AO311" s="5"/>
      <c r="AP311" s="5"/>
      <c r="AQ311" s="5"/>
      <c r="AR311" s="5"/>
      <c r="AS311" s="5"/>
      <c r="AT311" s="5"/>
      <c r="AU311" s="5"/>
      <c r="AV311" s="5"/>
      <c r="AW311" s="5"/>
      <c r="AX311" s="5"/>
      <c r="AY311" s="5"/>
      <c r="AZ311" s="5"/>
      <c r="BA311" s="5"/>
      <c r="BB311" s="5"/>
      <c r="BC311" s="5"/>
      <c r="BD311" s="5"/>
      <c r="BE311" s="5"/>
      <c r="BF311" s="5"/>
      <c r="BG311" s="5"/>
      <c r="BH311" s="5"/>
      <c r="BI311" s="5"/>
      <c r="BJ311" s="5"/>
      <c r="BK311" s="5"/>
      <c r="BL311" s="5"/>
    </row>
    <row r="312" spans="1:64" s="1" customFormat="1" ht="12">
      <c r="A312" s="14" t="s">
        <v>386</v>
      </c>
      <c r="B312" s="18" t="s">
        <v>2</v>
      </c>
      <c r="C312" s="18">
        <v>28</v>
      </c>
      <c r="D312" s="18" t="s">
        <v>3</v>
      </c>
      <c r="E312" s="18" t="s">
        <v>305</v>
      </c>
      <c r="F312" s="18" t="s">
        <v>5</v>
      </c>
      <c r="G312" s="17">
        <f>(A314*A315+B314*B315+C314*C315+D314*D315+E314*E315+F314*F315+G314*G315+H314*H315)/C312</f>
        <v>88.571428571428569</v>
      </c>
      <c r="H312" s="15"/>
      <c r="I312" s="18"/>
      <c r="J312" s="18"/>
      <c r="K312" s="15"/>
      <c r="L312" s="15"/>
      <c r="M312" s="15"/>
      <c r="N312" s="15"/>
      <c r="O312" s="1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  <c r="AA312" s="5"/>
      <c r="AB312" s="5"/>
      <c r="AC312" s="5"/>
      <c r="AD312" s="5"/>
      <c r="AE312" s="5"/>
      <c r="AF312" s="5"/>
      <c r="AG312" s="5"/>
      <c r="AH312" s="5"/>
      <c r="AI312" s="5"/>
      <c r="AJ312" s="5"/>
      <c r="AK312" s="5"/>
      <c r="AL312" s="5"/>
      <c r="AM312" s="5"/>
      <c r="AN312" s="5"/>
      <c r="AO312" s="5"/>
      <c r="AP312" s="5"/>
      <c r="AQ312" s="5"/>
      <c r="AR312" s="5"/>
      <c r="AS312" s="5"/>
      <c r="AT312" s="5"/>
      <c r="AU312" s="5"/>
      <c r="AV312" s="5"/>
      <c r="AW312" s="5"/>
      <c r="AX312" s="5"/>
      <c r="AY312" s="5"/>
      <c r="AZ312" s="5"/>
      <c r="BA312" s="5"/>
      <c r="BB312" s="5"/>
      <c r="BC312" s="5"/>
      <c r="BD312" s="5"/>
      <c r="BE312" s="5"/>
      <c r="BF312" s="5"/>
      <c r="BG312" s="5"/>
      <c r="BH312" s="5"/>
      <c r="BI312" s="5"/>
      <c r="BJ312" s="5"/>
      <c r="BK312" s="5"/>
      <c r="BL312" s="5"/>
    </row>
    <row r="313" spans="1:64" s="1" customFormat="1" ht="12">
      <c r="A313" s="18" t="s">
        <v>387</v>
      </c>
      <c r="B313" s="18" t="s">
        <v>388</v>
      </c>
      <c r="C313" s="18" t="s">
        <v>389</v>
      </c>
      <c r="D313" s="18" t="s">
        <v>390</v>
      </c>
      <c r="E313" s="18" t="s">
        <v>391</v>
      </c>
      <c r="F313" s="18" t="s">
        <v>274</v>
      </c>
      <c r="G313" s="15"/>
      <c r="H313" s="15"/>
      <c r="I313" s="15"/>
      <c r="J313" s="18"/>
      <c r="K313" s="18"/>
      <c r="L313" s="18"/>
      <c r="M313" s="18"/>
      <c r="N313" s="18"/>
      <c r="O313" s="18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  <c r="AA313" s="5"/>
      <c r="AB313" s="5"/>
      <c r="AC313" s="5"/>
      <c r="AD313" s="5"/>
      <c r="AE313" s="5"/>
      <c r="AF313" s="5"/>
      <c r="AG313" s="5"/>
      <c r="AH313" s="5"/>
      <c r="AI313" s="5"/>
      <c r="AJ313" s="5"/>
      <c r="AK313" s="5"/>
      <c r="AL313" s="5"/>
      <c r="AM313" s="5"/>
      <c r="AN313" s="5"/>
      <c r="AO313" s="5"/>
      <c r="AP313" s="5"/>
      <c r="AQ313" s="5"/>
      <c r="AR313" s="5"/>
      <c r="AS313" s="5"/>
      <c r="AT313" s="5"/>
      <c r="AU313" s="5"/>
      <c r="AV313" s="5"/>
      <c r="AW313" s="5"/>
      <c r="AX313" s="5"/>
      <c r="AY313" s="5"/>
      <c r="AZ313" s="5"/>
      <c r="BA313" s="5"/>
      <c r="BB313" s="5"/>
      <c r="BC313" s="5"/>
      <c r="BD313" s="5"/>
      <c r="BE313" s="5"/>
      <c r="BF313" s="5"/>
      <c r="BG313" s="5"/>
      <c r="BH313" s="5"/>
      <c r="BI313" s="5"/>
      <c r="BJ313" s="5"/>
      <c r="BK313" s="5"/>
      <c r="BL313" s="5"/>
    </row>
    <row r="314" spans="1:64" s="1" customFormat="1" ht="12">
      <c r="A314" s="18">
        <v>5</v>
      </c>
      <c r="B314" s="18">
        <v>4</v>
      </c>
      <c r="C314" s="18">
        <v>6</v>
      </c>
      <c r="D314" s="18">
        <v>6</v>
      </c>
      <c r="E314" s="18">
        <v>6</v>
      </c>
      <c r="F314" s="18">
        <v>1</v>
      </c>
      <c r="G314" s="18"/>
      <c r="H314" s="18"/>
      <c r="I314" s="18"/>
      <c r="J314" s="18"/>
      <c r="K314" s="18"/>
      <c r="L314" s="18"/>
      <c r="M314" s="18"/>
      <c r="N314" s="18"/>
      <c r="O314" s="18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  <c r="AA314" s="5"/>
      <c r="AB314" s="5"/>
      <c r="AC314" s="5"/>
      <c r="AD314" s="5"/>
      <c r="AE314" s="5"/>
      <c r="AF314" s="5"/>
      <c r="AG314" s="5"/>
      <c r="AH314" s="5"/>
      <c r="AI314" s="5"/>
      <c r="AJ314" s="5"/>
      <c r="AK314" s="5"/>
      <c r="AL314" s="5"/>
      <c r="AM314" s="5"/>
      <c r="AN314" s="5"/>
      <c r="AO314" s="5"/>
      <c r="AP314" s="5"/>
      <c r="AQ314" s="5"/>
      <c r="AR314" s="5"/>
      <c r="AS314" s="5"/>
      <c r="AT314" s="5"/>
      <c r="AU314" s="5"/>
      <c r="AV314" s="5"/>
      <c r="AW314" s="5"/>
      <c r="AX314" s="5"/>
      <c r="AY314" s="5"/>
      <c r="AZ314" s="5"/>
      <c r="BA314" s="5"/>
      <c r="BB314" s="5"/>
      <c r="BC314" s="5"/>
      <c r="BD314" s="5"/>
      <c r="BE314" s="5"/>
      <c r="BF314" s="5"/>
      <c r="BG314" s="5"/>
      <c r="BH314" s="5"/>
      <c r="BI314" s="5"/>
      <c r="BJ314" s="5"/>
      <c r="BK314" s="5"/>
      <c r="BL314" s="5"/>
    </row>
    <row r="315" spans="1:64" s="2" customFormat="1" ht="12">
      <c r="A315" s="19">
        <v>88</v>
      </c>
      <c r="B315" s="19">
        <v>94</v>
      </c>
      <c r="C315" s="19">
        <v>94</v>
      </c>
      <c r="D315" s="19">
        <v>92</v>
      </c>
      <c r="E315" s="19">
        <v>78</v>
      </c>
      <c r="F315" s="19">
        <v>80</v>
      </c>
      <c r="G315" s="19"/>
      <c r="H315" s="19"/>
      <c r="I315" s="37"/>
      <c r="J315" s="37"/>
      <c r="K315" s="19"/>
      <c r="L315" s="19"/>
      <c r="M315" s="19"/>
      <c r="N315" s="19"/>
      <c r="O315" s="19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  <c r="AA315" s="5"/>
      <c r="AB315" s="5"/>
      <c r="AC315" s="5"/>
      <c r="AD315" s="5"/>
      <c r="AE315" s="5"/>
      <c r="AF315" s="5"/>
      <c r="AG315" s="5"/>
      <c r="AH315" s="5"/>
      <c r="AI315" s="5"/>
      <c r="AJ315" s="5"/>
      <c r="AK315" s="5"/>
      <c r="AL315" s="5"/>
      <c r="AM315" s="5"/>
      <c r="AN315" s="5"/>
      <c r="AO315" s="5"/>
      <c r="AP315" s="5"/>
      <c r="AQ315" s="5"/>
      <c r="AR315" s="5"/>
      <c r="AS315" s="5"/>
      <c r="AT315" s="5"/>
      <c r="AU315" s="5"/>
      <c r="AV315" s="5"/>
      <c r="AW315" s="5"/>
      <c r="AX315" s="5"/>
      <c r="AY315" s="5"/>
      <c r="AZ315" s="5"/>
      <c r="BA315" s="5"/>
      <c r="BB315" s="5"/>
      <c r="BC315" s="5"/>
      <c r="BD315" s="5"/>
      <c r="BE315" s="5"/>
      <c r="BF315" s="5"/>
      <c r="BG315" s="5"/>
      <c r="BH315" s="5"/>
      <c r="BI315" s="5"/>
      <c r="BJ315" s="5"/>
      <c r="BK315" s="5"/>
      <c r="BL315" s="5"/>
    </row>
    <row r="316" spans="1:64" s="3" customFormat="1" ht="12">
      <c r="A316" s="15"/>
      <c r="B316" s="15"/>
      <c r="C316" s="15"/>
      <c r="D316" s="15"/>
      <c r="E316" s="15"/>
      <c r="F316" s="15"/>
      <c r="G316" s="18"/>
      <c r="H316" s="18"/>
      <c r="I316" s="18"/>
      <c r="J316" s="18"/>
      <c r="K316" s="18"/>
      <c r="L316" s="18"/>
      <c r="M316" s="18"/>
      <c r="N316" s="18"/>
      <c r="O316" s="18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  <c r="AA316" s="5"/>
      <c r="AB316" s="5"/>
      <c r="AC316" s="5"/>
      <c r="AD316" s="5"/>
      <c r="AE316" s="5"/>
      <c r="AF316" s="5"/>
      <c r="AG316" s="5"/>
      <c r="AH316" s="5"/>
      <c r="AI316" s="5"/>
      <c r="AJ316" s="5"/>
      <c r="AK316" s="5"/>
      <c r="AL316" s="5"/>
      <c r="AM316" s="5"/>
      <c r="AN316" s="5"/>
      <c r="AO316" s="5"/>
      <c r="AP316" s="5"/>
      <c r="AQ316" s="5"/>
      <c r="AR316" s="5"/>
      <c r="AS316" s="5"/>
      <c r="AT316" s="5"/>
      <c r="AU316" s="5"/>
      <c r="AV316" s="5"/>
      <c r="AW316" s="5"/>
      <c r="AX316" s="5"/>
      <c r="AY316" s="5"/>
      <c r="AZ316" s="5"/>
      <c r="BA316" s="5"/>
      <c r="BB316" s="5"/>
      <c r="BC316" s="5"/>
      <c r="BD316" s="5"/>
      <c r="BE316" s="5"/>
      <c r="BF316" s="5"/>
      <c r="BG316" s="5"/>
      <c r="BH316" s="5"/>
      <c r="BI316" s="5"/>
      <c r="BJ316" s="5"/>
      <c r="BK316" s="5"/>
      <c r="BL316" s="5"/>
    </row>
    <row r="317" spans="1:64" s="1" customFormat="1" ht="12">
      <c r="A317" s="14" t="s">
        <v>392</v>
      </c>
      <c r="B317" s="18" t="s">
        <v>2</v>
      </c>
      <c r="C317" s="18">
        <v>33</v>
      </c>
      <c r="D317" s="18" t="s">
        <v>3</v>
      </c>
      <c r="E317" s="16" t="s">
        <v>393</v>
      </c>
      <c r="F317" s="18" t="s">
        <v>5</v>
      </c>
      <c r="G317" s="17">
        <f>(A319*A320+B319*B320+C319*C320+D319*D320+E319*E320+F319*F320+G319*G320+H319*H320)/C317</f>
        <v>83.909090909090907</v>
      </c>
      <c r="H317" s="18"/>
      <c r="I317" s="18"/>
      <c r="J317" s="18"/>
      <c r="K317" s="18"/>
      <c r="L317" s="15"/>
      <c r="M317" s="22"/>
      <c r="N317" s="22"/>
      <c r="O317" s="2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  <c r="AA317" s="5"/>
      <c r="AB317" s="5"/>
      <c r="AC317" s="5"/>
      <c r="AD317" s="5"/>
      <c r="AE317" s="5"/>
      <c r="AF317" s="5"/>
      <c r="AG317" s="5"/>
      <c r="AH317" s="5"/>
      <c r="AI317" s="5"/>
      <c r="AJ317" s="5"/>
      <c r="AK317" s="5"/>
      <c r="AL317" s="5"/>
      <c r="AM317" s="5"/>
      <c r="AN317" s="5"/>
      <c r="AO317" s="5"/>
      <c r="AP317" s="5"/>
      <c r="AQ317" s="5"/>
      <c r="AR317" s="5"/>
      <c r="AS317" s="5"/>
      <c r="AT317" s="5"/>
      <c r="AU317" s="5"/>
      <c r="AV317" s="5"/>
      <c r="AW317" s="5"/>
      <c r="AX317" s="5"/>
      <c r="AY317" s="5"/>
      <c r="AZ317" s="5"/>
      <c r="BA317" s="5"/>
      <c r="BB317" s="5"/>
      <c r="BC317" s="5"/>
      <c r="BD317" s="5"/>
      <c r="BE317" s="5"/>
      <c r="BF317" s="5"/>
      <c r="BG317" s="5"/>
      <c r="BH317" s="5"/>
      <c r="BI317" s="5"/>
      <c r="BJ317" s="5"/>
      <c r="BK317" s="5"/>
      <c r="BL317" s="5"/>
    </row>
    <row r="318" spans="1:64" s="1" customFormat="1" ht="12">
      <c r="A318" s="18" t="s">
        <v>394</v>
      </c>
      <c r="B318" s="18" t="s">
        <v>395</v>
      </c>
      <c r="C318" s="18" t="s">
        <v>396</v>
      </c>
      <c r="D318" s="18" t="s">
        <v>397</v>
      </c>
      <c r="E318" s="18" t="s">
        <v>398</v>
      </c>
      <c r="F318" s="18" t="s">
        <v>399</v>
      </c>
      <c r="G318" s="15"/>
      <c r="H318" s="18"/>
      <c r="I318" s="22"/>
      <c r="J318" s="22"/>
      <c r="K318" s="18"/>
      <c r="L318" s="18"/>
      <c r="M318" s="18"/>
      <c r="N318" s="18"/>
      <c r="O318" s="18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  <c r="AA318" s="5"/>
      <c r="AB318" s="5"/>
      <c r="AC318" s="5"/>
      <c r="AD318" s="5"/>
      <c r="AE318" s="5"/>
      <c r="AF318" s="5"/>
      <c r="AG318" s="5"/>
      <c r="AH318" s="5"/>
      <c r="AI318" s="5"/>
      <c r="AJ318" s="5"/>
      <c r="AK318" s="5"/>
      <c r="AL318" s="5"/>
      <c r="AM318" s="5"/>
      <c r="AN318" s="5"/>
      <c r="AO318" s="5"/>
      <c r="AP318" s="5"/>
      <c r="AQ318" s="5"/>
      <c r="AR318" s="5"/>
      <c r="AS318" s="5"/>
      <c r="AT318" s="5"/>
      <c r="AU318" s="5"/>
      <c r="AV318" s="5"/>
      <c r="AW318" s="5"/>
      <c r="AX318" s="5"/>
      <c r="AY318" s="5"/>
      <c r="AZ318" s="5"/>
      <c r="BA318" s="5"/>
      <c r="BB318" s="5"/>
      <c r="BC318" s="5"/>
      <c r="BD318" s="5"/>
      <c r="BE318" s="5"/>
      <c r="BF318" s="5"/>
      <c r="BG318" s="5"/>
      <c r="BH318" s="5"/>
      <c r="BI318" s="5"/>
      <c r="BJ318" s="5"/>
      <c r="BK318" s="5"/>
      <c r="BL318" s="5"/>
    </row>
    <row r="319" spans="1:64" s="3" customFormat="1" ht="12">
      <c r="A319" s="18">
        <v>6</v>
      </c>
      <c r="B319" s="18">
        <v>6</v>
      </c>
      <c r="C319" s="18">
        <v>3</v>
      </c>
      <c r="D319" s="18">
        <v>6</v>
      </c>
      <c r="E319" s="18">
        <v>6</v>
      </c>
      <c r="F319" s="18">
        <v>6</v>
      </c>
      <c r="G319" s="18"/>
      <c r="H319" s="18"/>
      <c r="I319" s="18"/>
      <c r="J319" s="18"/>
      <c r="K319" s="18"/>
      <c r="L319" s="18"/>
      <c r="M319" s="18"/>
      <c r="N319" s="18"/>
      <c r="O319" s="18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  <c r="AA319" s="5"/>
      <c r="AB319" s="5"/>
      <c r="AC319" s="5"/>
      <c r="AD319" s="5"/>
      <c r="AE319" s="5"/>
      <c r="AF319" s="5"/>
      <c r="AG319" s="5"/>
      <c r="AH319" s="5"/>
      <c r="AI319" s="5"/>
      <c r="AJ319" s="5"/>
      <c r="AK319" s="5"/>
      <c r="AL319" s="5"/>
      <c r="AM319" s="5"/>
      <c r="AN319" s="5"/>
      <c r="AO319" s="5"/>
      <c r="AP319" s="5"/>
      <c r="AQ319" s="5"/>
      <c r="AR319" s="5"/>
      <c r="AS319" s="5"/>
      <c r="AT319" s="5"/>
      <c r="AU319" s="5"/>
      <c r="AV319" s="5"/>
      <c r="AW319" s="5"/>
      <c r="AX319" s="5"/>
      <c r="AY319" s="5"/>
      <c r="AZ319" s="5"/>
      <c r="BA319" s="5"/>
      <c r="BB319" s="5"/>
      <c r="BC319" s="5"/>
      <c r="BD319" s="5"/>
      <c r="BE319" s="5"/>
      <c r="BF319" s="5"/>
      <c r="BG319" s="5"/>
      <c r="BH319" s="5"/>
      <c r="BI319" s="5"/>
      <c r="BJ319" s="5"/>
      <c r="BK319" s="5"/>
      <c r="BL319" s="5"/>
    </row>
    <row r="320" spans="1:64" s="2" customFormat="1" ht="12">
      <c r="A320" s="19">
        <v>82</v>
      </c>
      <c r="B320" s="19">
        <v>83</v>
      </c>
      <c r="C320" s="19">
        <v>85</v>
      </c>
      <c r="D320" s="19">
        <v>96</v>
      </c>
      <c r="E320" s="19">
        <v>75</v>
      </c>
      <c r="F320" s="19">
        <v>83</v>
      </c>
      <c r="G320" s="19"/>
      <c r="H320" s="19"/>
      <c r="I320" s="19"/>
      <c r="J320" s="19"/>
      <c r="K320" s="19"/>
      <c r="L320" s="19"/>
      <c r="M320" s="19"/>
      <c r="N320" s="19"/>
      <c r="O320" s="19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  <c r="AA320" s="5"/>
      <c r="AB320" s="5"/>
      <c r="AC320" s="5"/>
      <c r="AD320" s="5"/>
      <c r="AE320" s="5"/>
      <c r="AF320" s="5"/>
      <c r="AG320" s="5"/>
      <c r="AH320" s="5"/>
      <c r="AI320" s="5"/>
      <c r="AJ320" s="5"/>
      <c r="AK320" s="5"/>
      <c r="AL320" s="5"/>
      <c r="AM320" s="5"/>
      <c r="AN320" s="5"/>
      <c r="AO320" s="5"/>
      <c r="AP320" s="5"/>
      <c r="AQ320" s="5"/>
      <c r="AR320" s="5"/>
      <c r="AS320" s="5"/>
      <c r="AT320" s="5"/>
      <c r="AU320" s="5"/>
      <c r="AV320" s="5"/>
      <c r="AW320" s="5"/>
      <c r="AX320" s="5"/>
      <c r="AY320" s="5"/>
      <c r="AZ320" s="5"/>
      <c r="BA320" s="5"/>
      <c r="BB320" s="5"/>
      <c r="BC320" s="5"/>
      <c r="BD320" s="5"/>
      <c r="BE320" s="5"/>
      <c r="BF320" s="5"/>
      <c r="BG320" s="5"/>
      <c r="BH320" s="5"/>
      <c r="BI320" s="5"/>
      <c r="BJ320" s="5"/>
      <c r="BK320" s="5"/>
      <c r="BL320" s="5"/>
    </row>
    <row r="321" spans="1:64" s="3" customFormat="1" ht="12">
      <c r="A321" s="15"/>
      <c r="B321" s="15"/>
      <c r="C321" s="15"/>
      <c r="D321" s="15"/>
      <c r="E321" s="15"/>
      <c r="F321" s="15"/>
      <c r="G321" s="18"/>
      <c r="H321" s="18"/>
      <c r="I321" s="18"/>
      <c r="J321" s="18"/>
      <c r="K321" s="18"/>
      <c r="L321" s="15"/>
      <c r="M321" s="18"/>
      <c r="N321" s="18"/>
      <c r="O321" s="18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  <c r="AA321" s="5"/>
      <c r="AB321" s="5"/>
      <c r="AC321" s="5"/>
      <c r="AD321" s="5"/>
      <c r="AE321" s="5"/>
      <c r="AF321" s="5"/>
      <c r="AG321" s="5"/>
      <c r="AH321" s="5"/>
      <c r="AI321" s="5"/>
      <c r="AJ321" s="5"/>
      <c r="AK321" s="5"/>
      <c r="AL321" s="5"/>
      <c r="AM321" s="5"/>
      <c r="AN321" s="5"/>
      <c r="AO321" s="5"/>
      <c r="AP321" s="5"/>
      <c r="AQ321" s="5"/>
      <c r="AR321" s="5"/>
      <c r="AS321" s="5"/>
      <c r="AT321" s="5"/>
      <c r="AU321" s="5"/>
      <c r="AV321" s="5"/>
      <c r="AW321" s="5"/>
      <c r="AX321" s="5"/>
      <c r="AY321" s="5"/>
      <c r="AZ321" s="5"/>
      <c r="BA321" s="5"/>
      <c r="BB321" s="5"/>
      <c r="BC321" s="5"/>
      <c r="BD321" s="5"/>
      <c r="BE321" s="5"/>
      <c r="BF321" s="5"/>
      <c r="BG321" s="5"/>
      <c r="BH321" s="5"/>
      <c r="BI321" s="5"/>
      <c r="BJ321" s="5"/>
      <c r="BK321" s="5"/>
      <c r="BL321" s="5"/>
    </row>
    <row r="322" spans="1:64" s="1" customFormat="1" ht="12.75">
      <c r="A322" s="14" t="s">
        <v>400</v>
      </c>
      <c r="B322" s="18" t="s">
        <v>201</v>
      </c>
      <c r="C322" s="18">
        <v>32</v>
      </c>
      <c r="D322" s="18" t="s">
        <v>3</v>
      </c>
      <c r="E322" s="18" t="s">
        <v>401</v>
      </c>
      <c r="F322" s="18" t="s">
        <v>5</v>
      </c>
      <c r="G322" s="17">
        <f>(A324*A325+B324*B325+C324*C325+D324*D325+E324*E325+F324*F325+G324*G325+H324*H325)/C322</f>
        <v>90.5625</v>
      </c>
      <c r="H322" s="21"/>
      <c r="I322" s="18"/>
      <c r="J322" s="18"/>
      <c r="K322" s="18"/>
      <c r="L322" s="15"/>
      <c r="M322" s="18"/>
      <c r="N322" s="18"/>
      <c r="O322" s="18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  <c r="AA322" s="5"/>
      <c r="AB322" s="5"/>
      <c r="AC322" s="5"/>
      <c r="AD322" s="5"/>
      <c r="AE322" s="5"/>
      <c r="AF322" s="5"/>
      <c r="AG322" s="5"/>
      <c r="AH322" s="5"/>
      <c r="AI322" s="5"/>
      <c r="AJ322" s="5"/>
      <c r="AK322" s="5"/>
      <c r="AL322" s="5"/>
      <c r="AM322" s="5"/>
      <c r="AN322" s="5"/>
      <c r="AO322" s="5"/>
      <c r="AP322" s="5"/>
      <c r="AQ322" s="5"/>
      <c r="AR322" s="5"/>
      <c r="AS322" s="5"/>
      <c r="AT322" s="5"/>
      <c r="AU322" s="5"/>
      <c r="AV322" s="5"/>
      <c r="AW322" s="5"/>
      <c r="AX322" s="5"/>
      <c r="AY322" s="5"/>
      <c r="AZ322" s="5"/>
      <c r="BA322" s="5"/>
      <c r="BB322" s="5"/>
      <c r="BC322" s="5"/>
      <c r="BD322" s="5"/>
      <c r="BE322" s="5"/>
      <c r="BF322" s="5"/>
      <c r="BG322" s="5"/>
      <c r="BH322" s="5"/>
      <c r="BI322" s="5"/>
      <c r="BJ322" s="5"/>
      <c r="BK322" s="5"/>
      <c r="BL322" s="5"/>
    </row>
    <row r="323" spans="1:64" s="1" customFormat="1" ht="12">
      <c r="A323" s="18" t="s">
        <v>402</v>
      </c>
      <c r="B323" s="18" t="s">
        <v>403</v>
      </c>
      <c r="C323" s="18" t="s">
        <v>404</v>
      </c>
      <c r="D323" s="18" t="s">
        <v>405</v>
      </c>
      <c r="E323" s="18" t="s">
        <v>143</v>
      </c>
      <c r="F323" s="18" t="s">
        <v>406</v>
      </c>
      <c r="G323" s="18" t="s">
        <v>407</v>
      </c>
      <c r="H323" s="18"/>
      <c r="I323" s="18"/>
      <c r="J323" s="18"/>
      <c r="K323" s="22"/>
      <c r="L323" s="15"/>
      <c r="M323" s="18"/>
      <c r="N323" s="18"/>
      <c r="O323" s="18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  <c r="AA323" s="5"/>
      <c r="AB323" s="5"/>
      <c r="AC323" s="5"/>
      <c r="AD323" s="5"/>
      <c r="AE323" s="5"/>
      <c r="AF323" s="5"/>
      <c r="AG323" s="5"/>
      <c r="AH323" s="5"/>
      <c r="AI323" s="5"/>
      <c r="AJ323" s="5"/>
      <c r="AK323" s="5"/>
      <c r="AL323" s="5"/>
      <c r="AM323" s="5"/>
      <c r="AN323" s="5"/>
      <c r="AO323" s="5"/>
      <c r="AP323" s="5"/>
      <c r="AQ323" s="5"/>
      <c r="AR323" s="5"/>
      <c r="AS323" s="5"/>
      <c r="AT323" s="5"/>
      <c r="AU323" s="5"/>
      <c r="AV323" s="5"/>
      <c r="AW323" s="5"/>
      <c r="AX323" s="5"/>
      <c r="AY323" s="5"/>
      <c r="AZ323" s="5"/>
      <c r="BA323" s="5"/>
      <c r="BB323" s="5"/>
      <c r="BC323" s="5"/>
      <c r="BD323" s="5"/>
      <c r="BE323" s="5"/>
      <c r="BF323" s="5"/>
      <c r="BG323" s="5"/>
      <c r="BH323" s="5"/>
      <c r="BI323" s="5"/>
      <c r="BJ323" s="5"/>
      <c r="BK323" s="5"/>
      <c r="BL323" s="5"/>
    </row>
    <row r="324" spans="1:64" s="3" customFormat="1" ht="12.75">
      <c r="A324" s="21">
        <v>6</v>
      </c>
      <c r="B324" s="21">
        <v>6</v>
      </c>
      <c r="C324" s="21">
        <v>6</v>
      </c>
      <c r="D324" s="21">
        <v>6</v>
      </c>
      <c r="E324" s="21">
        <v>2</v>
      </c>
      <c r="F324" s="21">
        <v>1</v>
      </c>
      <c r="G324" s="21">
        <v>5</v>
      </c>
      <c r="H324" s="18"/>
      <c r="I324" s="18"/>
      <c r="J324" s="18"/>
      <c r="K324" s="18" t="s">
        <v>408</v>
      </c>
      <c r="L324" s="15"/>
      <c r="M324" s="18"/>
      <c r="N324" s="18"/>
      <c r="O324" s="18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  <c r="AA324" s="5"/>
      <c r="AB324" s="5"/>
      <c r="AC324" s="5"/>
      <c r="AD324" s="5"/>
      <c r="AE324" s="5"/>
      <c r="AF324" s="5"/>
      <c r="AG324" s="5"/>
      <c r="AH324" s="5"/>
      <c r="AI324" s="5"/>
      <c r="AJ324" s="5"/>
      <c r="AK324" s="5"/>
      <c r="AL324" s="5"/>
      <c r="AM324" s="5"/>
      <c r="AN324" s="5"/>
      <c r="AO324" s="5"/>
      <c r="AP324" s="5"/>
      <c r="AQ324" s="5"/>
      <c r="AR324" s="5"/>
      <c r="AS324" s="5"/>
      <c r="AT324" s="5"/>
      <c r="AU324" s="5"/>
      <c r="AV324" s="5"/>
      <c r="AW324" s="5"/>
      <c r="AX324" s="5"/>
      <c r="AY324" s="5"/>
      <c r="AZ324" s="5"/>
      <c r="BA324" s="5"/>
      <c r="BB324" s="5"/>
      <c r="BC324" s="5"/>
      <c r="BD324" s="5"/>
      <c r="BE324" s="5"/>
      <c r="BF324" s="5"/>
      <c r="BG324" s="5"/>
      <c r="BH324" s="5"/>
      <c r="BI324" s="5"/>
      <c r="BJ324" s="5"/>
      <c r="BK324" s="5"/>
      <c r="BL324" s="5"/>
    </row>
    <row r="325" spans="1:64" s="2" customFormat="1" ht="12.75">
      <c r="A325" s="31">
        <v>88</v>
      </c>
      <c r="B325" s="19">
        <v>85</v>
      </c>
      <c r="C325" s="19">
        <v>88</v>
      </c>
      <c r="D325" s="19">
        <v>96</v>
      </c>
      <c r="E325" s="19">
        <v>89</v>
      </c>
      <c r="F325" s="19">
        <v>93</v>
      </c>
      <c r="G325" s="19">
        <v>97</v>
      </c>
      <c r="H325" s="19"/>
      <c r="I325" s="19"/>
      <c r="J325" s="19"/>
      <c r="K325" s="19"/>
      <c r="L325" s="19"/>
      <c r="M325" s="19"/>
      <c r="N325" s="19"/>
      <c r="O325" s="19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  <c r="AA325" s="5"/>
      <c r="AB325" s="5"/>
      <c r="AC325" s="5"/>
      <c r="AD325" s="5"/>
      <c r="AE325" s="5"/>
      <c r="AF325" s="5"/>
      <c r="AG325" s="5"/>
      <c r="AH325" s="5"/>
      <c r="AI325" s="5"/>
      <c r="AJ325" s="5"/>
      <c r="AK325" s="5"/>
      <c r="AL325" s="5"/>
      <c r="AM325" s="5"/>
      <c r="AN325" s="5"/>
      <c r="AO325" s="5"/>
      <c r="AP325" s="5"/>
      <c r="AQ325" s="5"/>
      <c r="AR325" s="5"/>
      <c r="AS325" s="5"/>
      <c r="AT325" s="5"/>
      <c r="AU325" s="5"/>
      <c r="AV325" s="5"/>
      <c r="AW325" s="5"/>
      <c r="AX325" s="5"/>
      <c r="AY325" s="5"/>
      <c r="AZ325" s="5"/>
      <c r="BA325" s="5"/>
      <c r="BB325" s="5"/>
      <c r="BC325" s="5"/>
      <c r="BD325" s="5"/>
      <c r="BE325" s="5"/>
      <c r="BF325" s="5"/>
      <c r="BG325" s="5"/>
      <c r="BH325" s="5"/>
      <c r="BI325" s="5"/>
      <c r="BJ325" s="5"/>
      <c r="BK325" s="5"/>
      <c r="BL325" s="5"/>
    </row>
    <row r="326" spans="1:64" s="3" customFormat="1" ht="12.75">
      <c r="A326" s="21"/>
      <c r="B326" s="18"/>
      <c r="C326" s="18"/>
      <c r="D326" s="18"/>
      <c r="E326" s="18"/>
      <c r="F326" s="18"/>
      <c r="G326" s="22"/>
      <c r="H326" s="22"/>
      <c r="I326" s="18"/>
      <c r="J326" s="18"/>
      <c r="K326" s="18"/>
      <c r="L326" s="15"/>
      <c r="M326" s="18"/>
      <c r="N326" s="18"/>
      <c r="O326" s="18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  <c r="AA326" s="5"/>
      <c r="AB326" s="5"/>
      <c r="AC326" s="5"/>
      <c r="AD326" s="5"/>
      <c r="AE326" s="5"/>
      <c r="AF326" s="5"/>
      <c r="AG326" s="5"/>
      <c r="AH326" s="5"/>
      <c r="AI326" s="5"/>
      <c r="AJ326" s="5"/>
      <c r="AK326" s="5"/>
      <c r="AL326" s="5"/>
      <c r="AM326" s="5"/>
      <c r="AN326" s="5"/>
      <c r="AO326" s="5"/>
      <c r="AP326" s="5"/>
      <c r="AQ326" s="5"/>
      <c r="AR326" s="5"/>
      <c r="AS326" s="5"/>
      <c r="AT326" s="5"/>
      <c r="AU326" s="5"/>
      <c r="AV326" s="5"/>
      <c r="AW326" s="5"/>
      <c r="AX326" s="5"/>
      <c r="AY326" s="5"/>
      <c r="AZ326" s="5"/>
      <c r="BA326" s="5"/>
      <c r="BB326" s="5"/>
      <c r="BC326" s="5"/>
      <c r="BD326" s="5"/>
      <c r="BE326" s="5"/>
      <c r="BF326" s="5"/>
      <c r="BG326" s="5"/>
      <c r="BH326" s="5"/>
      <c r="BI326" s="5"/>
      <c r="BJ326" s="5"/>
      <c r="BK326" s="5"/>
      <c r="BL326" s="5"/>
    </row>
    <row r="327" spans="1:64" s="4" customFormat="1" ht="12.75">
      <c r="A327" s="14" t="s">
        <v>409</v>
      </c>
      <c r="B327" s="18" t="s">
        <v>201</v>
      </c>
      <c r="C327" s="18">
        <v>37</v>
      </c>
      <c r="D327" s="18" t="s">
        <v>3</v>
      </c>
      <c r="E327" s="18" t="s">
        <v>410</v>
      </c>
      <c r="F327" s="18" t="s">
        <v>5</v>
      </c>
      <c r="G327" s="17">
        <f>(A329*A330+B329*B330+C329*C330+D329*D330+E329*E330+F329*F330+G329*G330+H329*H330+I329*I330)/C327</f>
        <v>77.108108108108112</v>
      </c>
      <c r="H327" s="21"/>
      <c r="I327" s="15"/>
      <c r="J327" s="15"/>
      <c r="K327" s="18"/>
      <c r="L327" s="15"/>
      <c r="M327" s="18"/>
      <c r="N327" s="18"/>
      <c r="O327" s="18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  <c r="AA327" s="5"/>
      <c r="AB327" s="5"/>
      <c r="AC327" s="5"/>
      <c r="AD327" s="5"/>
      <c r="AE327" s="5"/>
      <c r="AF327" s="5"/>
      <c r="AG327" s="5"/>
      <c r="AH327" s="5"/>
      <c r="AI327" s="5"/>
      <c r="AJ327" s="5"/>
      <c r="AK327" s="5"/>
      <c r="AL327" s="5"/>
      <c r="AM327" s="5"/>
      <c r="AN327" s="5"/>
      <c r="AO327" s="5"/>
      <c r="AP327" s="5"/>
      <c r="AQ327" s="5"/>
      <c r="AR327" s="5"/>
      <c r="AS327" s="5"/>
      <c r="AT327" s="5"/>
      <c r="AU327" s="5"/>
      <c r="AV327" s="5"/>
      <c r="AW327" s="5"/>
      <c r="AX327" s="5"/>
      <c r="AY327" s="5"/>
      <c r="AZ327" s="5"/>
      <c r="BA327" s="5"/>
      <c r="BB327" s="5"/>
      <c r="BC327" s="5"/>
      <c r="BD327" s="5"/>
      <c r="BE327" s="5"/>
      <c r="BF327" s="5"/>
      <c r="BG327" s="5"/>
      <c r="BH327" s="5"/>
      <c r="BI327" s="5"/>
      <c r="BJ327" s="5"/>
      <c r="BK327" s="5"/>
      <c r="BL327" s="5"/>
    </row>
    <row r="328" spans="1:64" s="1" customFormat="1" ht="12">
      <c r="A328" s="18" t="s">
        <v>411</v>
      </c>
      <c r="B328" s="18" t="s">
        <v>412</v>
      </c>
      <c r="C328" s="18" t="s">
        <v>413</v>
      </c>
      <c r="D328" s="18" t="s">
        <v>414</v>
      </c>
      <c r="E328" s="18" t="s">
        <v>415</v>
      </c>
      <c r="F328" s="18" t="s">
        <v>416</v>
      </c>
      <c r="G328" s="18" t="s">
        <v>404</v>
      </c>
      <c r="H328" s="18" t="s">
        <v>406</v>
      </c>
      <c r="I328" s="15"/>
      <c r="J328" s="15"/>
      <c r="K328" s="18"/>
      <c r="L328" s="18"/>
      <c r="M328" s="18"/>
      <c r="N328" s="22"/>
      <c r="O328" s="18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  <c r="AA328" s="5"/>
      <c r="AB328" s="5"/>
      <c r="AC328" s="5"/>
      <c r="AD328" s="5"/>
      <c r="AE328" s="5"/>
      <c r="AF328" s="5"/>
      <c r="AG328" s="5"/>
      <c r="AH328" s="5"/>
      <c r="AI328" s="5"/>
      <c r="AJ328" s="5"/>
      <c r="AK328" s="5"/>
      <c r="AL328" s="5"/>
      <c r="AM328" s="5"/>
      <c r="AN328" s="5"/>
      <c r="AO328" s="5"/>
      <c r="AP328" s="5"/>
      <c r="AQ328" s="5"/>
      <c r="AR328" s="5"/>
      <c r="AS328" s="5"/>
      <c r="AT328" s="5"/>
      <c r="AU328" s="5"/>
      <c r="AV328" s="5"/>
      <c r="AW328" s="5"/>
      <c r="AX328" s="5"/>
      <c r="AY328" s="5"/>
      <c r="AZ328" s="5"/>
      <c r="BA328" s="5"/>
      <c r="BB328" s="5"/>
      <c r="BC328" s="5"/>
      <c r="BD328" s="5"/>
      <c r="BE328" s="5"/>
      <c r="BF328" s="5"/>
      <c r="BG328" s="5"/>
      <c r="BH328" s="5"/>
      <c r="BI328" s="5"/>
      <c r="BJ328" s="5"/>
      <c r="BK328" s="5"/>
      <c r="BL328" s="5"/>
    </row>
    <row r="329" spans="1:64" s="3" customFormat="1" ht="12.75">
      <c r="A329" s="18">
        <v>6</v>
      </c>
      <c r="B329" s="18">
        <v>6</v>
      </c>
      <c r="C329" s="18">
        <v>6</v>
      </c>
      <c r="D329" s="18">
        <v>6</v>
      </c>
      <c r="E329" s="18">
        <v>6</v>
      </c>
      <c r="F329" s="18">
        <v>4</v>
      </c>
      <c r="G329" s="18">
        <v>2</v>
      </c>
      <c r="H329" s="18">
        <v>1</v>
      </c>
      <c r="I329" s="15"/>
      <c r="J329" s="15"/>
      <c r="K329" s="18"/>
      <c r="L329" s="18"/>
      <c r="M329" s="18"/>
      <c r="N329" s="29"/>
      <c r="O329" s="18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  <c r="AA329" s="5"/>
      <c r="AB329" s="5"/>
      <c r="AC329" s="5"/>
      <c r="AD329" s="5"/>
      <c r="AE329" s="5"/>
      <c r="AF329" s="5"/>
      <c r="AG329" s="5"/>
      <c r="AH329" s="5"/>
      <c r="AI329" s="5"/>
      <c r="AJ329" s="5"/>
      <c r="AK329" s="5"/>
      <c r="AL329" s="5"/>
      <c r="AM329" s="5"/>
      <c r="AN329" s="5"/>
      <c r="AO329" s="5"/>
      <c r="AP329" s="5"/>
      <c r="AQ329" s="5"/>
      <c r="AR329" s="5"/>
      <c r="AS329" s="5"/>
      <c r="AT329" s="5"/>
      <c r="AU329" s="5"/>
      <c r="AV329" s="5"/>
      <c r="AW329" s="5"/>
      <c r="AX329" s="5"/>
      <c r="AY329" s="5"/>
      <c r="AZ329" s="5"/>
      <c r="BA329" s="5"/>
      <c r="BB329" s="5"/>
      <c r="BC329" s="5"/>
      <c r="BD329" s="5"/>
      <c r="BE329" s="5"/>
      <c r="BF329" s="5"/>
      <c r="BG329" s="5"/>
      <c r="BH329" s="5"/>
      <c r="BI329" s="5"/>
      <c r="BJ329" s="5"/>
      <c r="BK329" s="5"/>
      <c r="BL329" s="5"/>
    </row>
    <row r="330" spans="1:64" s="2" customFormat="1" ht="12.75">
      <c r="A330" s="31">
        <v>78</v>
      </c>
      <c r="B330" s="19">
        <v>80</v>
      </c>
      <c r="C330" s="19">
        <v>80</v>
      </c>
      <c r="D330" s="19">
        <v>66</v>
      </c>
      <c r="E330" s="19">
        <v>68</v>
      </c>
      <c r="F330" s="19">
        <v>88</v>
      </c>
      <c r="G330" s="19">
        <v>88</v>
      </c>
      <c r="H330" s="19">
        <v>93</v>
      </c>
      <c r="I330" s="19"/>
      <c r="J330" s="19"/>
      <c r="K330" s="19"/>
      <c r="L330" s="19"/>
      <c r="M330" s="19"/>
      <c r="N330" s="19"/>
      <c r="O330" s="19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  <c r="AA330" s="5"/>
      <c r="AB330" s="5"/>
      <c r="AC330" s="5"/>
      <c r="AD330" s="5"/>
      <c r="AE330" s="5"/>
      <c r="AF330" s="5"/>
      <c r="AG330" s="5"/>
      <c r="AH330" s="5"/>
      <c r="AI330" s="5"/>
      <c r="AJ330" s="5"/>
      <c r="AK330" s="5"/>
      <c r="AL330" s="5"/>
      <c r="AM330" s="5"/>
      <c r="AN330" s="5"/>
      <c r="AO330" s="5"/>
      <c r="AP330" s="5"/>
      <c r="AQ330" s="5"/>
      <c r="AR330" s="5"/>
      <c r="AS330" s="5"/>
      <c r="AT330" s="5"/>
      <c r="AU330" s="5"/>
      <c r="AV330" s="5"/>
      <c r="AW330" s="5"/>
      <c r="AX330" s="5"/>
      <c r="AY330" s="5"/>
      <c r="AZ330" s="5"/>
      <c r="BA330" s="5"/>
      <c r="BB330" s="5"/>
      <c r="BC330" s="5"/>
      <c r="BD330" s="5"/>
      <c r="BE330" s="5"/>
      <c r="BF330" s="5"/>
      <c r="BG330" s="5"/>
      <c r="BH330" s="5"/>
      <c r="BI330" s="5"/>
      <c r="BJ330" s="5"/>
      <c r="BK330" s="5"/>
      <c r="BL330" s="5"/>
    </row>
    <row r="331" spans="1:64" s="3" customFormat="1" ht="12">
      <c r="A331" s="15"/>
      <c r="B331" s="15"/>
      <c r="C331" s="15"/>
      <c r="D331" s="15"/>
      <c r="E331" s="15"/>
      <c r="F331" s="15"/>
      <c r="G331" s="18"/>
      <c r="H331" s="18"/>
      <c r="I331" s="15"/>
      <c r="J331" s="15"/>
      <c r="K331" s="18"/>
      <c r="L331" s="18"/>
      <c r="M331" s="18"/>
      <c r="N331" s="18"/>
      <c r="O331" s="18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  <c r="AA331" s="5"/>
      <c r="AB331" s="5"/>
      <c r="AC331" s="5"/>
      <c r="AD331" s="5"/>
      <c r="AE331" s="5"/>
      <c r="AF331" s="5"/>
      <c r="AG331" s="5"/>
      <c r="AH331" s="5"/>
      <c r="AI331" s="5"/>
      <c r="AJ331" s="5"/>
      <c r="AK331" s="5"/>
      <c r="AL331" s="5"/>
      <c r="AM331" s="5"/>
      <c r="AN331" s="5"/>
      <c r="AO331" s="5"/>
      <c r="AP331" s="5"/>
      <c r="AQ331" s="5"/>
      <c r="AR331" s="5"/>
      <c r="AS331" s="5"/>
      <c r="AT331" s="5"/>
      <c r="AU331" s="5"/>
      <c r="AV331" s="5"/>
      <c r="AW331" s="5"/>
      <c r="AX331" s="5"/>
      <c r="AY331" s="5"/>
      <c r="AZ331" s="5"/>
      <c r="BA331" s="5"/>
      <c r="BB331" s="5"/>
      <c r="BC331" s="5"/>
      <c r="BD331" s="5"/>
      <c r="BE331" s="5"/>
      <c r="BF331" s="5"/>
      <c r="BG331" s="5"/>
      <c r="BH331" s="5"/>
      <c r="BI331" s="5"/>
      <c r="BJ331" s="5"/>
      <c r="BK331" s="5"/>
      <c r="BL331" s="5"/>
    </row>
    <row r="332" spans="1:64" s="3" customFormat="1" ht="12.75">
      <c r="A332" s="14" t="s">
        <v>417</v>
      </c>
      <c r="B332" s="18" t="s">
        <v>2</v>
      </c>
      <c r="C332" s="18">
        <v>23</v>
      </c>
      <c r="D332" s="18" t="s">
        <v>3</v>
      </c>
      <c r="E332" s="18" t="s">
        <v>418</v>
      </c>
      <c r="F332" s="18" t="s">
        <v>5</v>
      </c>
      <c r="G332" s="17">
        <f>(A334*A335+B334*B335+C334*C335+D334*D335+E334*E335+F334*F335+G334*G335+H334*H335)/C332</f>
        <v>89</v>
      </c>
      <c r="H332" s="21"/>
      <c r="I332" s="15"/>
      <c r="J332" s="15"/>
      <c r="K332" s="15"/>
      <c r="L332" s="15"/>
      <c r="M332" s="15"/>
      <c r="N332" s="15"/>
      <c r="O332" s="1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  <c r="AA332" s="5"/>
      <c r="AB332" s="5"/>
      <c r="AC332" s="5"/>
      <c r="AD332" s="5"/>
      <c r="AE332" s="5"/>
      <c r="AF332" s="5"/>
      <c r="AG332" s="5"/>
      <c r="AH332" s="5"/>
      <c r="AI332" s="5"/>
      <c r="AJ332" s="5"/>
      <c r="AK332" s="5"/>
      <c r="AL332" s="5"/>
      <c r="AM332" s="5"/>
      <c r="AN332" s="5"/>
      <c r="AO332" s="5"/>
      <c r="AP332" s="5"/>
      <c r="AQ332" s="5"/>
      <c r="AR332" s="5"/>
      <c r="AS332" s="5"/>
      <c r="AT332" s="5"/>
      <c r="AU332" s="5"/>
      <c r="AV332" s="5"/>
      <c r="AW332" s="5"/>
      <c r="AX332" s="5"/>
      <c r="AY332" s="5"/>
      <c r="AZ332" s="5"/>
      <c r="BA332" s="5"/>
      <c r="BB332" s="5"/>
      <c r="BC332" s="5"/>
      <c r="BD332" s="5"/>
      <c r="BE332" s="5"/>
      <c r="BF332" s="5"/>
      <c r="BG332" s="5"/>
      <c r="BH332" s="5"/>
      <c r="BI332" s="5"/>
      <c r="BJ332" s="5"/>
      <c r="BK332" s="5"/>
      <c r="BL332" s="5"/>
    </row>
    <row r="333" spans="1:64" s="3" customFormat="1" ht="12">
      <c r="A333" s="15" t="s">
        <v>419</v>
      </c>
      <c r="B333" s="15" t="s">
        <v>420</v>
      </c>
      <c r="C333" s="15" t="s">
        <v>421</v>
      </c>
      <c r="D333" s="15" t="s">
        <v>399</v>
      </c>
      <c r="E333" s="15"/>
      <c r="F333" s="15"/>
      <c r="G333" s="18"/>
      <c r="H333" s="18"/>
      <c r="I333" s="15"/>
      <c r="J333" s="15"/>
      <c r="K333" s="15"/>
      <c r="L333" s="15"/>
      <c r="M333" s="15"/>
      <c r="N333" s="15"/>
      <c r="O333" s="1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  <c r="AA333" s="5"/>
      <c r="AB333" s="5"/>
      <c r="AC333" s="5"/>
      <c r="AD333" s="5"/>
      <c r="AE333" s="5"/>
      <c r="AF333" s="5"/>
      <c r="AG333" s="5"/>
      <c r="AH333" s="5"/>
      <c r="AI333" s="5"/>
      <c r="AJ333" s="5"/>
      <c r="AK333" s="5"/>
      <c r="AL333" s="5"/>
      <c r="AM333" s="5"/>
      <c r="AN333" s="5"/>
      <c r="AO333" s="5"/>
      <c r="AP333" s="5"/>
      <c r="AQ333" s="5"/>
      <c r="AR333" s="5"/>
      <c r="AS333" s="5"/>
      <c r="AT333" s="5"/>
      <c r="AU333" s="5"/>
      <c r="AV333" s="5"/>
      <c r="AW333" s="5"/>
      <c r="AX333" s="5"/>
      <c r="AY333" s="5"/>
      <c r="AZ333" s="5"/>
      <c r="BA333" s="5"/>
      <c r="BB333" s="5"/>
      <c r="BC333" s="5"/>
      <c r="BD333" s="5"/>
      <c r="BE333" s="5"/>
      <c r="BF333" s="5"/>
      <c r="BG333" s="5"/>
      <c r="BH333" s="5"/>
      <c r="BI333" s="5"/>
      <c r="BJ333" s="5"/>
      <c r="BK333" s="5"/>
      <c r="BL333" s="5"/>
    </row>
    <row r="334" spans="1:64" s="3" customFormat="1" ht="12">
      <c r="A334" s="18">
        <v>6</v>
      </c>
      <c r="B334" s="18">
        <v>6</v>
      </c>
      <c r="C334" s="18">
        <v>6</v>
      </c>
      <c r="D334" s="18">
        <v>5</v>
      </c>
      <c r="E334" s="18"/>
      <c r="F334" s="18"/>
      <c r="G334" s="18"/>
      <c r="H334" s="18"/>
      <c r="I334" s="15"/>
      <c r="J334" s="15"/>
      <c r="K334" s="15"/>
      <c r="L334" s="15"/>
      <c r="M334" s="15"/>
      <c r="N334" s="15"/>
      <c r="O334" s="1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  <c r="AA334" s="5"/>
      <c r="AB334" s="5"/>
      <c r="AC334" s="5"/>
      <c r="AD334" s="5"/>
      <c r="AE334" s="5"/>
      <c r="AF334" s="5"/>
      <c r="AG334" s="5"/>
      <c r="AH334" s="5"/>
      <c r="AI334" s="5"/>
      <c r="AJ334" s="5"/>
      <c r="AK334" s="5"/>
      <c r="AL334" s="5"/>
      <c r="AM334" s="5"/>
      <c r="AN334" s="5"/>
      <c r="AO334" s="5"/>
      <c r="AP334" s="5"/>
      <c r="AQ334" s="5"/>
      <c r="AR334" s="5"/>
      <c r="AS334" s="5"/>
      <c r="AT334" s="5"/>
      <c r="AU334" s="5"/>
      <c r="AV334" s="5"/>
      <c r="AW334" s="5"/>
      <c r="AX334" s="5"/>
      <c r="AY334" s="5"/>
      <c r="AZ334" s="5"/>
      <c r="BA334" s="5"/>
      <c r="BB334" s="5"/>
      <c r="BC334" s="5"/>
      <c r="BD334" s="5"/>
      <c r="BE334" s="5"/>
      <c r="BF334" s="5"/>
      <c r="BG334" s="5"/>
      <c r="BH334" s="5"/>
      <c r="BI334" s="5"/>
      <c r="BJ334" s="5"/>
      <c r="BK334" s="5"/>
      <c r="BL334" s="5"/>
    </row>
    <row r="335" spans="1:64" s="2" customFormat="1" ht="12">
      <c r="A335" s="19">
        <v>90</v>
      </c>
      <c r="B335" s="19">
        <v>88</v>
      </c>
      <c r="C335" s="19">
        <v>94</v>
      </c>
      <c r="D335" s="19">
        <v>83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  <c r="AA335" s="5"/>
      <c r="AB335" s="5"/>
      <c r="AC335" s="5"/>
      <c r="AD335" s="5"/>
      <c r="AE335" s="5"/>
      <c r="AF335" s="5"/>
      <c r="AG335" s="5"/>
      <c r="AH335" s="5"/>
      <c r="AI335" s="5"/>
      <c r="AJ335" s="5"/>
      <c r="AK335" s="5"/>
      <c r="AL335" s="5"/>
      <c r="AM335" s="5"/>
      <c r="AN335" s="5"/>
      <c r="AO335" s="5"/>
      <c r="AP335" s="5"/>
      <c r="AQ335" s="5"/>
      <c r="AR335" s="5"/>
      <c r="AS335" s="5"/>
      <c r="AT335" s="5"/>
      <c r="AU335" s="5"/>
      <c r="AV335" s="5"/>
      <c r="AW335" s="5"/>
      <c r="AX335" s="5"/>
      <c r="AY335" s="5"/>
      <c r="AZ335" s="5"/>
      <c r="BA335" s="5"/>
      <c r="BB335" s="5"/>
      <c r="BC335" s="5"/>
      <c r="BD335" s="5"/>
      <c r="BE335" s="5"/>
      <c r="BF335" s="5"/>
      <c r="BG335" s="5"/>
      <c r="BH335" s="5"/>
      <c r="BI335" s="5"/>
      <c r="BJ335" s="5"/>
      <c r="BK335" s="5"/>
      <c r="BL335" s="5"/>
    </row>
    <row r="336" spans="1:64" s="3" customFormat="1" ht="12">
      <c r="A336" s="18"/>
      <c r="B336" s="18"/>
      <c r="C336" s="18"/>
      <c r="D336" s="18"/>
      <c r="E336" s="18"/>
      <c r="F336" s="18"/>
      <c r="G336" s="18"/>
      <c r="H336" s="18"/>
      <c r="I336" s="15"/>
      <c r="J336" s="15"/>
      <c r="K336" s="15"/>
      <c r="L336" s="15"/>
      <c r="M336" s="15"/>
      <c r="N336" s="15"/>
      <c r="O336" s="1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  <c r="AA336" s="5"/>
      <c r="AB336" s="5"/>
      <c r="AC336" s="5"/>
      <c r="AD336" s="5"/>
      <c r="AE336" s="5"/>
      <c r="AF336" s="5"/>
      <c r="AG336" s="5"/>
      <c r="AH336" s="5"/>
      <c r="AI336" s="5"/>
      <c r="AJ336" s="5"/>
      <c r="AK336" s="5"/>
      <c r="AL336" s="5"/>
      <c r="AM336" s="5"/>
      <c r="AN336" s="5"/>
      <c r="AO336" s="5"/>
      <c r="AP336" s="5"/>
      <c r="AQ336" s="5"/>
      <c r="AR336" s="5"/>
      <c r="AS336" s="5"/>
      <c r="AT336" s="5"/>
      <c r="AU336" s="5"/>
      <c r="AV336" s="5"/>
      <c r="AW336" s="5"/>
      <c r="AX336" s="5"/>
      <c r="AY336" s="5"/>
      <c r="AZ336" s="5"/>
      <c r="BA336" s="5"/>
      <c r="BB336" s="5"/>
      <c r="BC336" s="5"/>
      <c r="BD336" s="5"/>
      <c r="BE336" s="5"/>
      <c r="BF336" s="5"/>
      <c r="BG336" s="5"/>
      <c r="BH336" s="5"/>
      <c r="BI336" s="5"/>
      <c r="BJ336" s="5"/>
      <c r="BK336" s="5"/>
      <c r="BL336" s="5"/>
    </row>
    <row r="337" spans="1:64" s="3" customFormat="1" ht="12">
      <c r="A337" s="14" t="s">
        <v>422</v>
      </c>
      <c r="B337" s="18" t="s">
        <v>201</v>
      </c>
      <c r="C337" s="18">
        <v>30</v>
      </c>
      <c r="D337" s="18" t="s">
        <v>3</v>
      </c>
      <c r="E337" s="18" t="s">
        <v>261</v>
      </c>
      <c r="F337" s="18" t="s">
        <v>5</v>
      </c>
      <c r="G337" s="17">
        <f>(A339*A340+B339*B340+C339*C340+D339*D340+E339*E340+F339*F340+G339*G340+H339*H340)/C337</f>
        <v>88.2</v>
      </c>
      <c r="H337" s="18"/>
      <c r="I337" s="18"/>
      <c r="J337" s="18"/>
      <c r="K337" s="18"/>
      <c r="L337" s="18"/>
      <c r="M337" s="18"/>
      <c r="N337" s="15"/>
      <c r="O337" s="1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  <c r="AA337" s="5"/>
      <c r="AB337" s="5"/>
      <c r="AC337" s="5"/>
      <c r="AD337" s="5"/>
      <c r="AE337" s="5"/>
      <c r="AF337" s="5"/>
      <c r="AG337" s="5"/>
      <c r="AH337" s="5"/>
      <c r="AI337" s="5"/>
      <c r="AJ337" s="5"/>
      <c r="AK337" s="5"/>
      <c r="AL337" s="5"/>
      <c r="AM337" s="5"/>
      <c r="AN337" s="5"/>
      <c r="AO337" s="5"/>
      <c r="AP337" s="5"/>
      <c r="AQ337" s="5"/>
      <c r="AR337" s="5"/>
      <c r="AS337" s="5"/>
      <c r="AT337" s="5"/>
      <c r="AU337" s="5"/>
      <c r="AV337" s="5"/>
      <c r="AW337" s="5"/>
      <c r="AX337" s="5"/>
      <c r="AY337" s="5"/>
      <c r="AZ337" s="5"/>
      <c r="BA337" s="5"/>
      <c r="BB337" s="5"/>
      <c r="BC337" s="5"/>
      <c r="BD337" s="5"/>
      <c r="BE337" s="5"/>
      <c r="BF337" s="5"/>
      <c r="BG337" s="5"/>
      <c r="BH337" s="5"/>
      <c r="BI337" s="5"/>
      <c r="BJ337" s="5"/>
      <c r="BK337" s="5"/>
      <c r="BL337" s="5"/>
    </row>
    <row r="338" spans="1:64" s="3" customFormat="1" ht="12">
      <c r="A338" s="18" t="s">
        <v>423</v>
      </c>
      <c r="B338" s="18" t="s">
        <v>424</v>
      </c>
      <c r="C338" s="18" t="s">
        <v>425</v>
      </c>
      <c r="D338" s="18" t="s">
        <v>426</v>
      </c>
      <c r="E338" s="18" t="s">
        <v>427</v>
      </c>
      <c r="F338" s="18" t="s">
        <v>428</v>
      </c>
      <c r="G338" s="18"/>
      <c r="H338" s="18"/>
      <c r="I338" s="18"/>
      <c r="J338" s="18"/>
      <c r="K338" s="18"/>
      <c r="L338" s="18"/>
      <c r="M338" s="18"/>
      <c r="N338" s="18"/>
      <c r="O338" s="1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  <c r="AA338" s="5"/>
      <c r="AB338" s="5"/>
      <c r="AC338" s="5"/>
      <c r="AD338" s="5"/>
      <c r="AE338" s="5"/>
      <c r="AF338" s="5"/>
      <c r="AG338" s="5"/>
      <c r="AH338" s="5"/>
      <c r="AI338" s="5"/>
      <c r="AJ338" s="5"/>
      <c r="AK338" s="5"/>
      <c r="AL338" s="5"/>
      <c r="AM338" s="5"/>
      <c r="AN338" s="5"/>
      <c r="AO338" s="5"/>
      <c r="AP338" s="5"/>
      <c r="AQ338" s="5"/>
      <c r="AR338" s="5"/>
      <c r="AS338" s="5"/>
      <c r="AT338" s="5"/>
      <c r="AU338" s="5"/>
      <c r="AV338" s="5"/>
      <c r="AW338" s="5"/>
      <c r="AX338" s="5"/>
      <c r="AY338" s="5"/>
      <c r="AZ338" s="5"/>
      <c r="BA338" s="5"/>
      <c r="BB338" s="5"/>
      <c r="BC338" s="5"/>
      <c r="BD338" s="5"/>
      <c r="BE338" s="5"/>
      <c r="BF338" s="5"/>
      <c r="BG338" s="5"/>
      <c r="BH338" s="5"/>
      <c r="BI338" s="5"/>
      <c r="BJ338" s="5"/>
      <c r="BK338" s="5"/>
      <c r="BL338" s="5"/>
    </row>
    <row r="339" spans="1:64" s="3" customFormat="1" ht="12.75">
      <c r="A339" s="21">
        <v>6</v>
      </c>
      <c r="B339" s="21">
        <v>6</v>
      </c>
      <c r="C339" s="21">
        <v>5</v>
      </c>
      <c r="D339" s="21">
        <v>6</v>
      </c>
      <c r="E339" s="21">
        <v>6</v>
      </c>
      <c r="F339" s="21">
        <v>1</v>
      </c>
      <c r="G339" s="21"/>
      <c r="H339" s="21"/>
      <c r="I339" s="21"/>
      <c r="J339" s="18"/>
      <c r="K339" s="18"/>
      <c r="L339" s="18"/>
      <c r="M339" s="21"/>
      <c r="N339" s="21"/>
      <c r="O339" s="1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  <c r="AA339" s="5"/>
      <c r="AB339" s="5"/>
      <c r="AC339" s="5"/>
      <c r="AD339" s="5"/>
      <c r="AE339" s="5"/>
      <c r="AF339" s="5"/>
      <c r="AG339" s="5"/>
      <c r="AH339" s="5"/>
      <c r="AI339" s="5"/>
      <c r="AJ339" s="5"/>
      <c r="AK339" s="5"/>
      <c r="AL339" s="5"/>
      <c r="AM339" s="5"/>
      <c r="AN339" s="5"/>
      <c r="AO339" s="5"/>
      <c r="AP339" s="5"/>
      <c r="AQ339" s="5"/>
      <c r="AR339" s="5"/>
      <c r="AS339" s="5"/>
      <c r="AT339" s="5"/>
      <c r="AU339" s="5"/>
      <c r="AV339" s="5"/>
      <c r="AW339" s="5"/>
      <c r="AX339" s="5"/>
      <c r="AY339" s="5"/>
      <c r="AZ339" s="5"/>
      <c r="BA339" s="5"/>
      <c r="BB339" s="5"/>
      <c r="BC339" s="5"/>
      <c r="BD339" s="5"/>
      <c r="BE339" s="5"/>
      <c r="BF339" s="5"/>
      <c r="BG339" s="5"/>
      <c r="BH339" s="5"/>
      <c r="BI339" s="5"/>
      <c r="BJ339" s="5"/>
      <c r="BK339" s="5"/>
      <c r="BL339" s="5"/>
    </row>
    <row r="340" spans="1:64" s="2" customFormat="1" ht="12.75">
      <c r="A340" s="31">
        <v>87</v>
      </c>
      <c r="B340" s="19">
        <v>85</v>
      </c>
      <c r="C340" s="19">
        <v>92</v>
      </c>
      <c r="D340" s="19">
        <v>88</v>
      </c>
      <c r="E340" s="19">
        <v>90</v>
      </c>
      <c r="F340" s="19">
        <v>86</v>
      </c>
      <c r="G340" s="19"/>
      <c r="H340" s="19"/>
      <c r="I340" s="19"/>
      <c r="J340" s="19"/>
      <c r="K340" s="19"/>
      <c r="L340" s="19"/>
      <c r="M340" s="19"/>
      <c r="N340" s="19"/>
      <c r="O340" s="19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  <c r="AA340" s="5"/>
      <c r="AB340" s="5"/>
      <c r="AC340" s="5"/>
      <c r="AD340" s="5"/>
      <c r="AE340" s="5"/>
      <c r="AF340" s="5"/>
      <c r="AG340" s="5"/>
      <c r="AH340" s="5"/>
      <c r="AI340" s="5"/>
      <c r="AJ340" s="5"/>
      <c r="AK340" s="5"/>
      <c r="AL340" s="5"/>
      <c r="AM340" s="5"/>
      <c r="AN340" s="5"/>
      <c r="AO340" s="5"/>
      <c r="AP340" s="5"/>
      <c r="AQ340" s="5"/>
      <c r="AR340" s="5"/>
      <c r="AS340" s="5"/>
      <c r="AT340" s="5"/>
      <c r="AU340" s="5"/>
      <c r="AV340" s="5"/>
      <c r="AW340" s="5"/>
      <c r="AX340" s="5"/>
      <c r="AY340" s="5"/>
      <c r="AZ340" s="5"/>
      <c r="BA340" s="5"/>
      <c r="BB340" s="5"/>
      <c r="BC340" s="5"/>
      <c r="BD340" s="5"/>
      <c r="BE340" s="5"/>
      <c r="BF340" s="5"/>
      <c r="BG340" s="5"/>
      <c r="BH340" s="5"/>
      <c r="BI340" s="5"/>
      <c r="BJ340" s="5"/>
      <c r="BK340" s="5"/>
      <c r="BL340" s="5"/>
    </row>
    <row r="341" spans="1:64" s="3" customFormat="1" ht="12.75">
      <c r="A341" s="21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5"/>
      <c r="O341" s="1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  <c r="AA341" s="5"/>
      <c r="AB341" s="5"/>
      <c r="AC341" s="5"/>
      <c r="AD341" s="5"/>
      <c r="AE341" s="5"/>
      <c r="AF341" s="5"/>
      <c r="AG341" s="5"/>
      <c r="AH341" s="5"/>
      <c r="AI341" s="5"/>
      <c r="AJ341" s="5"/>
      <c r="AK341" s="5"/>
      <c r="AL341" s="5"/>
      <c r="AM341" s="5"/>
      <c r="AN341" s="5"/>
      <c r="AO341" s="5"/>
      <c r="AP341" s="5"/>
      <c r="AQ341" s="5"/>
      <c r="AR341" s="5"/>
      <c r="AS341" s="5"/>
      <c r="AT341" s="5"/>
      <c r="AU341" s="5"/>
      <c r="AV341" s="5"/>
      <c r="AW341" s="5"/>
      <c r="AX341" s="5"/>
      <c r="AY341" s="5"/>
      <c r="AZ341" s="5"/>
      <c r="BA341" s="5"/>
      <c r="BB341" s="5"/>
      <c r="BC341" s="5"/>
      <c r="BD341" s="5"/>
      <c r="BE341" s="5"/>
      <c r="BF341" s="5"/>
      <c r="BG341" s="5"/>
      <c r="BH341" s="5"/>
      <c r="BI341" s="5"/>
      <c r="BJ341" s="5"/>
      <c r="BK341" s="5"/>
      <c r="BL341" s="5"/>
    </row>
    <row r="342" spans="1:64" s="3" customFormat="1" ht="12">
      <c r="A342" s="14" t="s">
        <v>429</v>
      </c>
      <c r="B342" s="18" t="s">
        <v>201</v>
      </c>
      <c r="C342" s="18">
        <v>19</v>
      </c>
      <c r="D342" s="18" t="s">
        <v>3</v>
      </c>
      <c r="E342" s="18" t="s">
        <v>430</v>
      </c>
      <c r="F342" s="18" t="s">
        <v>5</v>
      </c>
      <c r="G342" s="17">
        <f>(A344*A345+B344*B345+C344*C345+D344*D345+E344*E345+F344*F345+G344*G345+H344*H345)/C342</f>
        <v>89</v>
      </c>
      <c r="H342" s="18"/>
      <c r="I342" s="18"/>
      <c r="J342" s="18"/>
      <c r="K342" s="18"/>
      <c r="L342" s="18"/>
      <c r="M342" s="18"/>
      <c r="N342" s="15"/>
      <c r="O342" s="1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  <c r="AA342" s="5"/>
      <c r="AB342" s="5"/>
      <c r="AC342" s="5"/>
      <c r="AD342" s="5"/>
      <c r="AE342" s="5"/>
      <c r="AF342" s="5"/>
      <c r="AG342" s="5"/>
      <c r="AH342" s="5"/>
      <c r="AI342" s="5"/>
      <c r="AJ342" s="5"/>
      <c r="AK342" s="5"/>
      <c r="AL342" s="5"/>
      <c r="AM342" s="5"/>
      <c r="AN342" s="5"/>
      <c r="AO342" s="5"/>
      <c r="AP342" s="5"/>
      <c r="AQ342" s="5"/>
      <c r="AR342" s="5"/>
      <c r="AS342" s="5"/>
      <c r="AT342" s="5"/>
      <c r="AU342" s="5"/>
      <c r="AV342" s="5"/>
      <c r="AW342" s="5"/>
      <c r="AX342" s="5"/>
      <c r="AY342" s="5"/>
      <c r="AZ342" s="5"/>
      <c r="BA342" s="5"/>
      <c r="BB342" s="5"/>
      <c r="BC342" s="5"/>
      <c r="BD342" s="5"/>
      <c r="BE342" s="5"/>
      <c r="BF342" s="5"/>
      <c r="BG342" s="5"/>
      <c r="BH342" s="5"/>
      <c r="BI342" s="5"/>
      <c r="BJ342" s="5"/>
      <c r="BK342" s="5"/>
      <c r="BL342" s="5"/>
    </row>
    <row r="343" spans="1:64" s="3" customFormat="1" ht="12">
      <c r="A343" s="18" t="s">
        <v>431</v>
      </c>
      <c r="B343" s="18" t="s">
        <v>432</v>
      </c>
      <c r="C343" s="18" t="s">
        <v>433</v>
      </c>
      <c r="D343" s="18" t="s">
        <v>428</v>
      </c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  <c r="AA343" s="5"/>
      <c r="AB343" s="5"/>
      <c r="AC343" s="5"/>
      <c r="AD343" s="5"/>
      <c r="AE343" s="5"/>
      <c r="AF343" s="5"/>
      <c r="AG343" s="5"/>
      <c r="AH343" s="5"/>
      <c r="AI343" s="5"/>
      <c r="AJ343" s="5"/>
      <c r="AK343" s="5"/>
      <c r="AL343" s="5"/>
      <c r="AM343" s="5"/>
      <c r="AN343" s="5"/>
      <c r="AO343" s="5"/>
      <c r="AP343" s="5"/>
      <c r="AQ343" s="5"/>
      <c r="AR343" s="5"/>
      <c r="AS343" s="5"/>
      <c r="AT343" s="5"/>
      <c r="AU343" s="5"/>
      <c r="AV343" s="5"/>
      <c r="AW343" s="5"/>
      <c r="AX343" s="5"/>
      <c r="AY343" s="5"/>
      <c r="AZ343" s="5"/>
      <c r="BA343" s="5"/>
      <c r="BB343" s="5"/>
      <c r="BC343" s="5"/>
      <c r="BD343" s="5"/>
      <c r="BE343" s="5"/>
      <c r="BF343" s="5"/>
      <c r="BG343" s="5"/>
      <c r="BH343" s="5"/>
      <c r="BI343" s="5"/>
      <c r="BJ343" s="5"/>
      <c r="BK343" s="5"/>
      <c r="BL343" s="5"/>
    </row>
    <row r="344" spans="1:64" s="3" customFormat="1" ht="12.75">
      <c r="A344" s="18">
        <v>6</v>
      </c>
      <c r="B344" s="18">
        <v>5</v>
      </c>
      <c r="C344" s="18">
        <v>6</v>
      </c>
      <c r="D344" s="18">
        <v>2</v>
      </c>
      <c r="E344" s="18"/>
      <c r="F344" s="18"/>
      <c r="G344" s="21"/>
      <c r="H344" s="18"/>
      <c r="I344" s="18"/>
      <c r="J344" s="18"/>
      <c r="K344" s="18"/>
      <c r="L344" s="18"/>
      <c r="M344" s="18"/>
      <c r="N344" s="21"/>
      <c r="O344" s="18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  <c r="AA344" s="5"/>
      <c r="AB344" s="5"/>
      <c r="AC344" s="5"/>
      <c r="AD344" s="5"/>
      <c r="AE344" s="5"/>
      <c r="AF344" s="5"/>
      <c r="AG344" s="5"/>
      <c r="AH344" s="5"/>
      <c r="AI344" s="5"/>
      <c r="AJ344" s="5"/>
      <c r="AK344" s="5"/>
      <c r="AL344" s="5"/>
      <c r="AM344" s="5"/>
      <c r="AN344" s="5"/>
      <c r="AO344" s="5"/>
      <c r="AP344" s="5"/>
      <c r="AQ344" s="5"/>
      <c r="AR344" s="5"/>
      <c r="AS344" s="5"/>
      <c r="AT344" s="5"/>
      <c r="AU344" s="5"/>
      <c r="AV344" s="5"/>
      <c r="AW344" s="5"/>
      <c r="AX344" s="5"/>
      <c r="AY344" s="5"/>
      <c r="AZ344" s="5"/>
      <c r="BA344" s="5"/>
      <c r="BB344" s="5"/>
      <c r="BC344" s="5"/>
      <c r="BD344" s="5"/>
      <c r="BE344" s="5"/>
      <c r="BF344" s="5"/>
      <c r="BG344" s="5"/>
      <c r="BH344" s="5"/>
      <c r="BI344" s="5"/>
      <c r="BJ344" s="5"/>
      <c r="BK344" s="5"/>
      <c r="BL344" s="5"/>
    </row>
    <row r="345" spans="1:64" s="2" customFormat="1" ht="12.75">
      <c r="A345" s="31">
        <v>85</v>
      </c>
      <c r="B345" s="19">
        <v>89</v>
      </c>
      <c r="C345" s="19">
        <v>94</v>
      </c>
      <c r="D345" s="19">
        <v>86</v>
      </c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  <c r="AA345" s="5"/>
      <c r="AB345" s="5"/>
      <c r="AC345" s="5"/>
      <c r="AD345" s="5"/>
      <c r="AE345" s="5"/>
      <c r="AF345" s="5"/>
      <c r="AG345" s="5"/>
      <c r="AH345" s="5"/>
      <c r="AI345" s="5"/>
      <c r="AJ345" s="5"/>
      <c r="AK345" s="5"/>
      <c r="AL345" s="5"/>
      <c r="AM345" s="5"/>
      <c r="AN345" s="5"/>
      <c r="AO345" s="5"/>
      <c r="AP345" s="5"/>
      <c r="AQ345" s="5"/>
      <c r="AR345" s="5"/>
      <c r="AS345" s="5"/>
      <c r="AT345" s="5"/>
      <c r="AU345" s="5"/>
      <c r="AV345" s="5"/>
      <c r="AW345" s="5"/>
      <c r="AX345" s="5"/>
      <c r="AY345" s="5"/>
      <c r="AZ345" s="5"/>
      <c r="BA345" s="5"/>
      <c r="BB345" s="5"/>
      <c r="BC345" s="5"/>
      <c r="BD345" s="5"/>
      <c r="BE345" s="5"/>
      <c r="BF345" s="5"/>
      <c r="BG345" s="5"/>
      <c r="BH345" s="5"/>
      <c r="BI345" s="5"/>
      <c r="BJ345" s="5"/>
      <c r="BK345" s="5"/>
      <c r="BL345" s="5"/>
    </row>
    <row r="346" spans="1:64" s="3" customFormat="1" ht="12.75">
      <c r="A346" s="21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5"/>
      <c r="O346" s="1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pans="1:64" s="3" customFormat="1" ht="12">
      <c r="A347" s="14" t="s">
        <v>434</v>
      </c>
      <c r="B347" s="15" t="s">
        <v>2</v>
      </c>
      <c r="C347" s="15">
        <v>18</v>
      </c>
      <c r="D347" s="15" t="s">
        <v>3</v>
      </c>
      <c r="E347" s="16" t="s">
        <v>256</v>
      </c>
      <c r="F347" s="15" t="s">
        <v>5</v>
      </c>
      <c r="G347" s="17">
        <f>(A349*A350+B349*B350+C349*C350+D349*D350+E349*E350+F349*F350+G349*G350+H349*H350)/C347</f>
        <v>88</v>
      </c>
      <c r="H347" s="15"/>
      <c r="I347" s="15"/>
      <c r="J347" s="15"/>
      <c r="K347" s="15"/>
      <c r="L347" s="15"/>
      <c r="M347" s="15"/>
      <c r="N347" s="15"/>
      <c r="O347" s="1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</row>
    <row r="348" spans="1:64" s="3" customFormat="1" ht="12">
      <c r="A348" s="15" t="s">
        <v>435</v>
      </c>
      <c r="B348" s="15" t="s">
        <v>436</v>
      </c>
      <c r="C348" s="15" t="s">
        <v>437</v>
      </c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pans="1:64" s="3" customFormat="1" ht="12">
      <c r="A349" s="15">
        <v>6</v>
      </c>
      <c r="B349" s="15">
        <v>6</v>
      </c>
      <c r="C349" s="15">
        <v>6</v>
      </c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</row>
    <row r="350" spans="1:64" s="2" customFormat="1" ht="12">
      <c r="A350" s="19">
        <v>85</v>
      </c>
      <c r="B350" s="19">
        <v>84</v>
      </c>
      <c r="C350" s="19">
        <v>95</v>
      </c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pans="1:64" s="1" customFormat="1" ht="1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pans="1:64" s="3" customFormat="1" ht="12">
      <c r="A352" s="14" t="s">
        <v>438</v>
      </c>
      <c r="B352" s="15" t="s">
        <v>2</v>
      </c>
      <c r="C352" s="15">
        <v>20</v>
      </c>
      <c r="D352" s="15" t="s">
        <v>3</v>
      </c>
      <c r="E352" s="16" t="s">
        <v>381</v>
      </c>
      <c r="F352" s="15" t="s">
        <v>5</v>
      </c>
      <c r="G352" s="17">
        <f>(A354*A355+B354*B355+C354*C355+D354*D355+E354*E355+F354*F355+G354*G355+H354*H355)/C352</f>
        <v>84.2</v>
      </c>
      <c r="H352" s="15"/>
      <c r="I352" s="15"/>
      <c r="J352" s="15"/>
      <c r="K352" s="15"/>
      <c r="L352" s="15"/>
      <c r="M352" s="15"/>
      <c r="N352" s="15"/>
      <c r="O352" s="1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</row>
    <row r="353" spans="1:64" s="3" customFormat="1" ht="12">
      <c r="A353" s="15" t="s">
        <v>439</v>
      </c>
      <c r="B353" s="15" t="s">
        <v>440</v>
      </c>
      <c r="C353" s="15" t="s">
        <v>441</v>
      </c>
      <c r="D353" s="15" t="s">
        <v>442</v>
      </c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  <c r="AA353" s="5"/>
      <c r="AB353" s="5"/>
      <c r="AC353" s="5"/>
      <c r="AD353" s="5"/>
      <c r="AE353" s="5"/>
      <c r="AF353" s="5"/>
      <c r="AG353" s="5"/>
      <c r="AH353" s="5"/>
      <c r="AI353" s="5"/>
      <c r="AJ353" s="5"/>
      <c r="AK353" s="5"/>
      <c r="AL353" s="5"/>
      <c r="AM353" s="5"/>
      <c r="AN353" s="5"/>
      <c r="AO353" s="5"/>
      <c r="AP353" s="5"/>
      <c r="AQ353" s="5"/>
      <c r="AR353" s="5"/>
      <c r="AS353" s="5"/>
      <c r="AT353" s="5"/>
      <c r="AU353" s="5"/>
      <c r="AV353" s="5"/>
      <c r="AW353" s="5"/>
      <c r="AX353" s="5"/>
      <c r="AY353" s="5"/>
      <c r="AZ353" s="5"/>
      <c r="BA353" s="5"/>
      <c r="BB353" s="5"/>
      <c r="BC353" s="5"/>
      <c r="BD353" s="5"/>
      <c r="BE353" s="5"/>
      <c r="BF353" s="5"/>
      <c r="BG353" s="5"/>
      <c r="BH353" s="5"/>
      <c r="BI353" s="5"/>
      <c r="BJ353" s="5"/>
      <c r="BK353" s="5"/>
      <c r="BL353" s="5"/>
    </row>
    <row r="354" spans="1:64" s="3" customFormat="1" ht="12">
      <c r="A354" s="15">
        <v>4</v>
      </c>
      <c r="B354" s="15">
        <v>6</v>
      </c>
      <c r="C354" s="15">
        <v>6</v>
      </c>
      <c r="D354" s="15">
        <v>4</v>
      </c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  <c r="AA354" s="5"/>
      <c r="AB354" s="5"/>
      <c r="AC354" s="5"/>
      <c r="AD354" s="5"/>
      <c r="AE354" s="5"/>
      <c r="AF354" s="5"/>
      <c r="AG354" s="5"/>
      <c r="AH354" s="5"/>
      <c r="AI354" s="5"/>
      <c r="AJ354" s="5"/>
      <c r="AK354" s="5"/>
      <c r="AL354" s="5"/>
      <c r="AM354" s="5"/>
      <c r="AN354" s="5"/>
      <c r="AO354" s="5"/>
      <c r="AP354" s="5"/>
      <c r="AQ354" s="5"/>
      <c r="AR354" s="5"/>
      <c r="AS354" s="5"/>
      <c r="AT354" s="5"/>
      <c r="AU354" s="5"/>
      <c r="AV354" s="5"/>
      <c r="AW354" s="5"/>
      <c r="AX354" s="5"/>
      <c r="AY354" s="5"/>
      <c r="AZ354" s="5"/>
      <c r="BA354" s="5"/>
      <c r="BB354" s="5"/>
      <c r="BC354" s="5"/>
      <c r="BD354" s="5"/>
      <c r="BE354" s="5"/>
      <c r="BF354" s="5"/>
      <c r="BG354" s="5"/>
      <c r="BH354" s="5"/>
      <c r="BI354" s="5"/>
      <c r="BJ354" s="5"/>
      <c r="BK354" s="5"/>
      <c r="BL354" s="5"/>
    </row>
    <row r="355" spans="1:64" s="2" customFormat="1" ht="12">
      <c r="A355" s="19">
        <v>69</v>
      </c>
      <c r="B355" s="19">
        <v>91</v>
      </c>
      <c r="C355" s="19">
        <v>87</v>
      </c>
      <c r="D355" s="19">
        <v>85</v>
      </c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  <c r="AA355" s="5"/>
      <c r="AB355" s="5"/>
      <c r="AC355" s="5"/>
      <c r="AD355" s="5"/>
      <c r="AE355" s="5"/>
      <c r="AF355" s="5"/>
      <c r="AG355" s="5"/>
      <c r="AH355" s="5"/>
      <c r="AI355" s="5"/>
      <c r="AJ355" s="5"/>
      <c r="AK355" s="5"/>
      <c r="AL355" s="5"/>
      <c r="AM355" s="5"/>
      <c r="AN355" s="5"/>
      <c r="AO355" s="5"/>
      <c r="AP355" s="5"/>
      <c r="AQ355" s="5"/>
      <c r="AR355" s="5"/>
      <c r="AS355" s="5"/>
      <c r="AT355" s="5"/>
      <c r="AU355" s="5"/>
      <c r="AV355" s="5"/>
      <c r="AW355" s="5"/>
      <c r="AX355" s="5"/>
      <c r="AY355" s="5"/>
      <c r="AZ355" s="5"/>
      <c r="BA355" s="5"/>
      <c r="BB355" s="5"/>
      <c r="BC355" s="5"/>
      <c r="BD355" s="5"/>
      <c r="BE355" s="5"/>
      <c r="BF355" s="5"/>
      <c r="BG355" s="5"/>
      <c r="BH355" s="5"/>
      <c r="BI355" s="5"/>
      <c r="BJ355" s="5"/>
      <c r="BK355" s="5"/>
      <c r="BL355" s="5"/>
    </row>
    <row r="356" spans="1:64" s="3" customFormat="1" ht="22.5">
      <c r="A356" s="82" t="s">
        <v>443</v>
      </c>
      <c r="B356" s="82"/>
      <c r="C356" s="82"/>
      <c r="D356" s="82"/>
      <c r="E356" s="82"/>
      <c r="F356" s="82"/>
      <c r="G356" s="82"/>
      <c r="H356" s="82"/>
      <c r="I356" s="82"/>
      <c r="J356" s="82"/>
      <c r="K356" s="82"/>
      <c r="L356" s="82"/>
      <c r="M356" s="82"/>
      <c r="N356" s="82"/>
      <c r="O356" s="8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  <c r="AA356" s="5"/>
      <c r="AB356" s="5"/>
      <c r="AC356" s="5"/>
      <c r="AD356" s="5"/>
      <c r="AE356" s="5"/>
      <c r="AF356" s="5"/>
      <c r="AG356" s="5"/>
      <c r="AH356" s="5"/>
      <c r="AI356" s="5"/>
      <c r="AJ356" s="5"/>
      <c r="AK356" s="5"/>
      <c r="AL356" s="5"/>
      <c r="AM356" s="5"/>
      <c r="AN356" s="5"/>
      <c r="AO356" s="5"/>
      <c r="AP356" s="5"/>
      <c r="AQ356" s="5"/>
      <c r="AR356" s="5"/>
      <c r="AS356" s="5"/>
      <c r="AT356" s="5"/>
      <c r="AU356" s="5"/>
      <c r="AV356" s="5"/>
      <c r="AW356" s="5"/>
      <c r="AX356" s="5"/>
      <c r="AY356" s="5"/>
      <c r="AZ356" s="5"/>
      <c r="BA356" s="5"/>
      <c r="BB356" s="5"/>
      <c r="BC356" s="5"/>
      <c r="BD356" s="5"/>
      <c r="BE356" s="5"/>
      <c r="BF356" s="5"/>
      <c r="BG356" s="5"/>
      <c r="BH356" s="5"/>
      <c r="BI356" s="5"/>
      <c r="BJ356" s="5"/>
      <c r="BK356" s="5"/>
      <c r="BL356" s="5"/>
    </row>
    <row r="357" spans="1:64" s="1" customFormat="1" ht="12">
      <c r="A357" s="14" t="s">
        <v>444</v>
      </c>
      <c r="B357" s="15" t="s">
        <v>2</v>
      </c>
      <c r="C357" s="15">
        <v>40</v>
      </c>
      <c r="D357" s="15" t="s">
        <v>3</v>
      </c>
      <c r="E357" s="15" t="s">
        <v>359</v>
      </c>
      <c r="F357" s="15" t="s">
        <v>5</v>
      </c>
      <c r="G357" s="17">
        <f>(A359*A360+B359*B360+C359*C360+D359*D360+E359*E360+F359*F360+G359*G360+H359*H360)/C357</f>
        <v>96.8</v>
      </c>
      <c r="H357" s="15"/>
      <c r="I357" s="18"/>
      <c r="J357" s="18"/>
      <c r="K357" s="15"/>
      <c r="L357" s="15"/>
      <c r="M357" s="15"/>
      <c r="N357" s="15"/>
      <c r="O357" s="1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  <c r="AA357" s="5"/>
      <c r="AB357" s="5"/>
      <c r="AC357" s="5"/>
      <c r="AD357" s="5"/>
      <c r="AE357" s="5"/>
      <c r="AF357" s="5"/>
      <c r="AG357" s="5"/>
      <c r="AH357" s="5"/>
      <c r="AI357" s="5"/>
      <c r="AJ357" s="5"/>
      <c r="AK357" s="5"/>
      <c r="AL357" s="5"/>
      <c r="AM357" s="5"/>
      <c r="AN357" s="5"/>
      <c r="AO357" s="5"/>
      <c r="AP357" s="5"/>
      <c r="AQ357" s="5"/>
      <c r="AR357" s="5"/>
      <c r="AS357" s="5"/>
      <c r="AT357" s="5"/>
      <c r="AU357" s="5"/>
      <c r="AV357" s="5"/>
      <c r="AW357" s="5"/>
      <c r="AX357" s="5"/>
      <c r="AY357" s="5"/>
      <c r="AZ357" s="5"/>
      <c r="BA357" s="5"/>
      <c r="BB357" s="5"/>
      <c r="BC357" s="5"/>
      <c r="BD357" s="5"/>
      <c r="BE357" s="5"/>
      <c r="BF357" s="5"/>
      <c r="BG357" s="5"/>
      <c r="BH357" s="5"/>
      <c r="BI357" s="5"/>
      <c r="BJ357" s="5"/>
      <c r="BK357" s="5"/>
      <c r="BL357" s="5"/>
    </row>
    <row r="358" spans="1:64" s="1" customFormat="1" ht="12">
      <c r="A358" s="15" t="s">
        <v>445</v>
      </c>
      <c r="B358" s="15" t="s">
        <v>446</v>
      </c>
      <c r="C358" s="15" t="s">
        <v>447</v>
      </c>
      <c r="D358" s="15" t="s">
        <v>448</v>
      </c>
      <c r="E358" s="15" t="s">
        <v>449</v>
      </c>
      <c r="F358" s="15" t="s">
        <v>450</v>
      </c>
      <c r="G358" s="15" t="s">
        <v>451</v>
      </c>
      <c r="H358" s="15"/>
      <c r="I358" s="15"/>
      <c r="J358" s="18"/>
      <c r="K358" s="18"/>
      <c r="L358" s="18"/>
      <c r="M358" s="18"/>
      <c r="N358" s="18"/>
      <c r="O358" s="18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  <c r="AA358" s="5"/>
      <c r="AB358" s="5"/>
      <c r="AC358" s="5"/>
      <c r="AD358" s="5"/>
      <c r="AE358" s="5"/>
      <c r="AF358" s="5"/>
      <c r="AG358" s="5"/>
      <c r="AH358" s="5"/>
      <c r="AI358" s="5"/>
      <c r="AJ358" s="5"/>
      <c r="AK358" s="5"/>
      <c r="AL358" s="5"/>
      <c r="AM358" s="5"/>
      <c r="AN358" s="5"/>
      <c r="AO358" s="5"/>
      <c r="AP358" s="5"/>
      <c r="AQ358" s="5"/>
      <c r="AR358" s="5"/>
      <c r="AS358" s="5"/>
      <c r="AT358" s="5"/>
      <c r="AU358" s="5"/>
      <c r="AV358" s="5"/>
      <c r="AW358" s="5"/>
      <c r="AX358" s="5"/>
      <c r="AY358" s="5"/>
      <c r="AZ358" s="5"/>
      <c r="BA358" s="5"/>
      <c r="BB358" s="5"/>
      <c r="BC358" s="5"/>
      <c r="BD358" s="5"/>
      <c r="BE358" s="5"/>
      <c r="BF358" s="5"/>
      <c r="BG358" s="5"/>
      <c r="BH358" s="5"/>
      <c r="BI358" s="5"/>
      <c r="BJ358" s="5"/>
      <c r="BK358" s="5"/>
      <c r="BL358" s="5"/>
    </row>
    <row r="359" spans="1:64" s="1" customFormat="1" ht="12">
      <c r="A359" s="18">
        <v>6</v>
      </c>
      <c r="B359" s="18">
        <v>6</v>
      </c>
      <c r="C359" s="18">
        <v>6</v>
      </c>
      <c r="D359" s="18">
        <v>6</v>
      </c>
      <c r="E359" s="18">
        <v>6</v>
      </c>
      <c r="F359" s="18">
        <v>6</v>
      </c>
      <c r="G359" s="18">
        <v>4</v>
      </c>
      <c r="H359" s="18"/>
      <c r="I359" s="18"/>
      <c r="J359" s="18"/>
      <c r="K359" s="18"/>
      <c r="L359" s="18"/>
      <c r="M359" s="18"/>
      <c r="N359" s="18"/>
      <c r="O359" s="18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  <c r="AA359" s="5"/>
      <c r="AB359" s="5"/>
      <c r="AC359" s="5"/>
      <c r="AD359" s="5"/>
      <c r="AE359" s="5"/>
      <c r="AF359" s="5"/>
      <c r="AG359" s="5"/>
      <c r="AH359" s="5"/>
      <c r="AI359" s="5"/>
      <c r="AJ359" s="5"/>
      <c r="AK359" s="5"/>
      <c r="AL359" s="5"/>
      <c r="AM359" s="5"/>
      <c r="AN359" s="5"/>
      <c r="AO359" s="5"/>
      <c r="AP359" s="5"/>
      <c r="AQ359" s="5"/>
      <c r="AR359" s="5"/>
      <c r="AS359" s="5"/>
      <c r="AT359" s="5"/>
      <c r="AU359" s="5"/>
      <c r="AV359" s="5"/>
      <c r="AW359" s="5"/>
      <c r="AX359" s="5"/>
      <c r="AY359" s="5"/>
      <c r="AZ359" s="5"/>
      <c r="BA359" s="5"/>
      <c r="BB359" s="5"/>
      <c r="BC359" s="5"/>
      <c r="BD359" s="5"/>
      <c r="BE359" s="5"/>
      <c r="BF359" s="5"/>
      <c r="BG359" s="5"/>
      <c r="BH359" s="5"/>
      <c r="BI359" s="5"/>
      <c r="BJ359" s="5"/>
      <c r="BK359" s="5"/>
      <c r="BL359" s="5"/>
    </row>
    <row r="360" spans="1:64" s="2" customFormat="1" ht="12">
      <c r="A360" s="19">
        <v>96</v>
      </c>
      <c r="B360" s="19">
        <v>98</v>
      </c>
      <c r="C360" s="19">
        <v>97</v>
      </c>
      <c r="D360" s="19">
        <v>97</v>
      </c>
      <c r="E360" s="19">
        <v>98</v>
      </c>
      <c r="F360" s="19">
        <v>98</v>
      </c>
      <c r="G360" s="19">
        <v>92</v>
      </c>
      <c r="H360" s="19"/>
      <c r="I360" s="37"/>
      <c r="J360" s="37"/>
      <c r="K360" s="19"/>
      <c r="L360" s="19"/>
      <c r="M360" s="19"/>
      <c r="N360" s="19"/>
      <c r="O360" s="19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  <c r="AA360" s="5"/>
      <c r="AB360" s="5"/>
      <c r="AC360" s="5"/>
      <c r="AD360" s="5"/>
      <c r="AE360" s="5"/>
      <c r="AF360" s="5"/>
      <c r="AG360" s="5"/>
      <c r="AH360" s="5"/>
      <c r="AI360" s="5"/>
      <c r="AJ360" s="5"/>
      <c r="AK360" s="5"/>
      <c r="AL360" s="5"/>
      <c r="AM360" s="5"/>
      <c r="AN360" s="5"/>
      <c r="AO360" s="5"/>
      <c r="AP360" s="5"/>
      <c r="AQ360" s="5"/>
      <c r="AR360" s="5"/>
      <c r="AS360" s="5"/>
      <c r="AT360" s="5"/>
      <c r="AU360" s="5"/>
      <c r="AV360" s="5"/>
      <c r="AW360" s="5"/>
      <c r="AX360" s="5"/>
      <c r="AY360" s="5"/>
      <c r="AZ360" s="5"/>
      <c r="BA360" s="5"/>
      <c r="BB360" s="5"/>
      <c r="BC360" s="5"/>
      <c r="BD360" s="5"/>
      <c r="BE360" s="5"/>
      <c r="BF360" s="5"/>
      <c r="BG360" s="5"/>
      <c r="BH360" s="5"/>
      <c r="BI360" s="5"/>
      <c r="BJ360" s="5"/>
      <c r="BK360" s="5"/>
      <c r="BL360" s="5"/>
    </row>
    <row r="361" spans="1:64" s="1" customFormat="1" ht="12">
      <c r="A361" s="18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  <c r="AA361" s="5"/>
      <c r="AB361" s="5"/>
      <c r="AC361" s="5"/>
      <c r="AD361" s="5"/>
      <c r="AE361" s="5"/>
      <c r="AF361" s="5"/>
      <c r="AG361" s="5"/>
      <c r="AH361" s="5"/>
      <c r="AI361" s="5"/>
      <c r="AJ361" s="5"/>
      <c r="AK361" s="5"/>
      <c r="AL361" s="5"/>
      <c r="AM361" s="5"/>
      <c r="AN361" s="5"/>
      <c r="AO361" s="5"/>
      <c r="AP361" s="5"/>
      <c r="AQ361" s="5"/>
      <c r="AR361" s="5"/>
      <c r="AS361" s="5"/>
      <c r="AT361" s="5"/>
      <c r="AU361" s="5"/>
      <c r="AV361" s="5"/>
      <c r="AW361" s="5"/>
      <c r="AX361" s="5"/>
      <c r="AY361" s="5"/>
      <c r="AZ361" s="5"/>
      <c r="BA361" s="5"/>
      <c r="BB361" s="5"/>
      <c r="BC361" s="5"/>
      <c r="BD361" s="5"/>
      <c r="BE361" s="5"/>
      <c r="BF361" s="5"/>
      <c r="BG361" s="5"/>
      <c r="BH361" s="5"/>
      <c r="BI361" s="5"/>
      <c r="BJ361" s="5"/>
      <c r="BK361" s="5"/>
      <c r="BL361" s="5"/>
    </row>
    <row r="362" spans="1:64" s="1" customFormat="1" ht="12">
      <c r="A362" s="14" t="s">
        <v>452</v>
      </c>
      <c r="B362" s="15" t="s">
        <v>2</v>
      </c>
      <c r="C362" s="15">
        <v>34</v>
      </c>
      <c r="D362" s="15" t="s">
        <v>3</v>
      </c>
      <c r="E362" s="15" t="s">
        <v>393</v>
      </c>
      <c r="F362" s="15" t="s">
        <v>5</v>
      </c>
      <c r="G362" s="17">
        <f>(A364*A365+B364*B365+C364*C365+D364*D365+E364*E365+F364*F365+G364*G365+H364*H365)/C362</f>
        <v>95.647058823529406</v>
      </c>
      <c r="H362" s="15"/>
      <c r="I362" s="18"/>
      <c r="J362" s="18"/>
      <c r="K362" s="15"/>
      <c r="L362" s="15"/>
      <c r="M362" s="15"/>
      <c r="N362" s="15"/>
      <c r="O362" s="1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  <c r="AA362" s="5"/>
      <c r="AB362" s="5"/>
      <c r="AC362" s="5"/>
      <c r="AD362" s="5"/>
      <c r="AE362" s="5"/>
      <c r="AF362" s="5"/>
      <c r="AG362" s="5"/>
      <c r="AH362" s="5"/>
      <c r="AI362" s="5"/>
      <c r="AJ362" s="5"/>
      <c r="AK362" s="5"/>
      <c r="AL362" s="5"/>
      <c r="AM362" s="5"/>
      <c r="AN362" s="5"/>
      <c r="AO362" s="5"/>
      <c r="AP362" s="5"/>
      <c r="AQ362" s="5"/>
      <c r="AR362" s="5"/>
      <c r="AS362" s="5"/>
      <c r="AT362" s="5"/>
      <c r="AU362" s="5"/>
      <c r="AV362" s="5"/>
      <c r="AW362" s="5"/>
      <c r="AX362" s="5"/>
      <c r="AY362" s="5"/>
      <c r="AZ362" s="5"/>
      <c r="BA362" s="5"/>
      <c r="BB362" s="5"/>
      <c r="BC362" s="5"/>
      <c r="BD362" s="5"/>
      <c r="BE362" s="5"/>
      <c r="BF362" s="5"/>
      <c r="BG362" s="5"/>
      <c r="BH362" s="5"/>
      <c r="BI362" s="5"/>
      <c r="BJ362" s="5"/>
      <c r="BK362" s="5"/>
      <c r="BL362" s="5"/>
    </row>
    <row r="363" spans="1:64" s="1" customFormat="1" ht="12">
      <c r="A363" s="15" t="s">
        <v>453</v>
      </c>
      <c r="B363" s="15" t="s">
        <v>454</v>
      </c>
      <c r="C363" s="15" t="s">
        <v>455</v>
      </c>
      <c r="D363" s="15" t="s">
        <v>456</v>
      </c>
      <c r="E363" s="15" t="s">
        <v>457</v>
      </c>
      <c r="F363" s="15" t="s">
        <v>458</v>
      </c>
      <c r="G363" s="15" t="s">
        <v>459</v>
      </c>
      <c r="H363" s="15"/>
      <c r="I363" s="15"/>
      <c r="J363" s="18"/>
      <c r="K363" s="18"/>
      <c r="L363" s="18"/>
      <c r="M363" s="18"/>
      <c r="N363" s="18"/>
      <c r="O363" s="18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  <c r="AA363" s="5"/>
      <c r="AB363" s="5"/>
      <c r="AC363" s="5"/>
      <c r="AD363" s="5"/>
      <c r="AE363" s="5"/>
      <c r="AF363" s="5"/>
      <c r="AG363" s="5"/>
      <c r="AH363" s="5"/>
      <c r="AI363" s="5"/>
      <c r="AJ363" s="5"/>
      <c r="AK363" s="5"/>
      <c r="AL363" s="5"/>
      <c r="AM363" s="5"/>
      <c r="AN363" s="5"/>
      <c r="AO363" s="5"/>
      <c r="AP363" s="5"/>
      <c r="AQ363" s="5"/>
      <c r="AR363" s="5"/>
      <c r="AS363" s="5"/>
      <c r="AT363" s="5"/>
      <c r="AU363" s="5"/>
      <c r="AV363" s="5"/>
      <c r="AW363" s="5"/>
      <c r="AX363" s="5"/>
      <c r="AY363" s="5"/>
      <c r="AZ363" s="5"/>
      <c r="BA363" s="5"/>
      <c r="BB363" s="5"/>
      <c r="BC363" s="5"/>
      <c r="BD363" s="5"/>
      <c r="BE363" s="5"/>
      <c r="BF363" s="5"/>
      <c r="BG363" s="5"/>
      <c r="BH363" s="5"/>
      <c r="BI363" s="5"/>
      <c r="BJ363" s="5"/>
      <c r="BK363" s="5"/>
      <c r="BL363" s="5"/>
    </row>
    <row r="364" spans="1:64" s="1" customFormat="1" ht="12">
      <c r="A364" s="18">
        <v>3</v>
      </c>
      <c r="B364" s="18">
        <v>6</v>
      </c>
      <c r="C364" s="18">
        <v>6</v>
      </c>
      <c r="D364" s="18">
        <v>6</v>
      </c>
      <c r="E364" s="18">
        <v>6</v>
      </c>
      <c r="F364" s="18">
        <v>6</v>
      </c>
      <c r="G364" s="18">
        <v>1</v>
      </c>
      <c r="H364" s="18"/>
      <c r="I364" s="18"/>
      <c r="J364" s="18"/>
      <c r="K364" s="18"/>
      <c r="L364" s="18"/>
      <c r="M364" s="18"/>
      <c r="N364" s="18"/>
      <c r="O364" s="18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  <c r="AA364" s="5"/>
      <c r="AB364" s="5"/>
      <c r="AC364" s="5"/>
      <c r="AD364" s="5"/>
      <c r="AE364" s="5"/>
      <c r="AF364" s="5"/>
      <c r="AG364" s="5"/>
      <c r="AH364" s="5"/>
      <c r="AI364" s="5"/>
      <c r="AJ364" s="5"/>
      <c r="AK364" s="5"/>
      <c r="AL364" s="5"/>
      <c r="AM364" s="5"/>
      <c r="AN364" s="5"/>
      <c r="AO364" s="5"/>
      <c r="AP364" s="5"/>
      <c r="AQ364" s="5"/>
      <c r="AR364" s="5"/>
      <c r="AS364" s="5"/>
      <c r="AT364" s="5"/>
      <c r="AU364" s="5"/>
      <c r="AV364" s="5"/>
      <c r="AW364" s="5"/>
      <c r="AX364" s="5"/>
      <c r="AY364" s="5"/>
      <c r="AZ364" s="5"/>
      <c r="BA364" s="5"/>
      <c r="BB364" s="5"/>
      <c r="BC364" s="5"/>
      <c r="BD364" s="5"/>
      <c r="BE364" s="5"/>
      <c r="BF364" s="5"/>
      <c r="BG364" s="5"/>
      <c r="BH364" s="5"/>
      <c r="BI364" s="5"/>
      <c r="BJ364" s="5"/>
      <c r="BK364" s="5"/>
      <c r="BL364" s="5"/>
    </row>
    <row r="365" spans="1:64" s="2" customFormat="1" ht="12">
      <c r="A365" s="19">
        <v>94</v>
      </c>
      <c r="B365" s="19">
        <v>96</v>
      </c>
      <c r="C365" s="19">
        <v>97</v>
      </c>
      <c r="D365" s="19">
        <v>93</v>
      </c>
      <c r="E365" s="19">
        <v>97</v>
      </c>
      <c r="F365" s="19">
        <v>96</v>
      </c>
      <c r="G365" s="19">
        <v>96</v>
      </c>
      <c r="H365" s="19"/>
      <c r="I365" s="37"/>
      <c r="J365" s="37"/>
      <c r="K365" s="19"/>
      <c r="L365" s="19"/>
      <c r="M365" s="19"/>
      <c r="N365" s="19"/>
      <c r="O365" s="19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  <c r="AA365" s="5"/>
      <c r="AB365" s="5"/>
      <c r="AC365" s="5"/>
      <c r="AD365" s="5"/>
      <c r="AE365" s="5"/>
      <c r="AF365" s="5"/>
      <c r="AG365" s="5"/>
      <c r="AH365" s="5"/>
      <c r="AI365" s="5"/>
      <c r="AJ365" s="5"/>
      <c r="AK365" s="5"/>
      <c r="AL365" s="5"/>
      <c r="AM365" s="5"/>
      <c r="AN365" s="5"/>
      <c r="AO365" s="5"/>
      <c r="AP365" s="5"/>
      <c r="AQ365" s="5"/>
      <c r="AR365" s="5"/>
      <c r="AS365" s="5"/>
      <c r="AT365" s="5"/>
      <c r="AU365" s="5"/>
      <c r="AV365" s="5"/>
      <c r="AW365" s="5"/>
      <c r="AX365" s="5"/>
      <c r="AY365" s="5"/>
      <c r="AZ365" s="5"/>
      <c r="BA365" s="5"/>
      <c r="BB365" s="5"/>
      <c r="BC365" s="5"/>
      <c r="BD365" s="5"/>
      <c r="BE365" s="5"/>
      <c r="BF365" s="5"/>
      <c r="BG365" s="5"/>
      <c r="BH365" s="5"/>
      <c r="BI365" s="5"/>
      <c r="BJ365" s="5"/>
      <c r="BK365" s="5"/>
      <c r="BL365" s="5"/>
    </row>
    <row r="366" spans="1:64" s="1" customFormat="1" ht="12">
      <c r="A366" s="18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  <c r="AA366" s="5"/>
      <c r="AB366" s="5"/>
      <c r="AC366" s="5"/>
      <c r="AD366" s="5"/>
      <c r="AE366" s="5"/>
      <c r="AF366" s="5"/>
      <c r="AG366" s="5"/>
      <c r="AH366" s="5"/>
      <c r="AI366" s="5"/>
      <c r="AJ366" s="5"/>
      <c r="AK366" s="5"/>
      <c r="AL366" s="5"/>
      <c r="AM366" s="5"/>
      <c r="AN366" s="5"/>
      <c r="AO366" s="5"/>
      <c r="AP366" s="5"/>
      <c r="AQ366" s="5"/>
      <c r="AR366" s="5"/>
      <c r="AS366" s="5"/>
      <c r="AT366" s="5"/>
      <c r="AU366" s="5"/>
      <c r="AV366" s="5"/>
      <c r="AW366" s="5"/>
      <c r="AX366" s="5"/>
      <c r="AY366" s="5"/>
      <c r="AZ366" s="5"/>
      <c r="BA366" s="5"/>
      <c r="BB366" s="5"/>
      <c r="BC366" s="5"/>
      <c r="BD366" s="5"/>
      <c r="BE366" s="5"/>
      <c r="BF366" s="5"/>
      <c r="BG366" s="5"/>
      <c r="BH366" s="5"/>
      <c r="BI366" s="5"/>
      <c r="BJ366" s="5"/>
      <c r="BK366" s="5"/>
      <c r="BL366" s="5"/>
    </row>
    <row r="367" spans="1:64" s="1" customFormat="1" ht="12">
      <c r="A367" s="14" t="s">
        <v>460</v>
      </c>
      <c r="B367" s="18" t="s">
        <v>2</v>
      </c>
      <c r="C367" s="18">
        <v>34</v>
      </c>
      <c r="D367" s="18" t="s">
        <v>3</v>
      </c>
      <c r="E367" s="18" t="s">
        <v>381</v>
      </c>
      <c r="F367" s="18" t="s">
        <v>5</v>
      </c>
      <c r="G367" s="17">
        <f>(A369*A370+B369*B370+C369*C370+D369*D370+E369*E370+F369*F370+G369*G370+H369*H370)/C367</f>
        <v>90.352941176470594</v>
      </c>
      <c r="H367" s="18"/>
      <c r="I367" s="18"/>
      <c r="J367" s="18"/>
      <c r="K367" s="18"/>
      <c r="L367" s="18"/>
      <c r="M367" s="18"/>
      <c r="N367" s="15"/>
      <c r="O367" s="1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  <c r="AA367" s="5"/>
      <c r="AB367" s="5"/>
      <c r="AC367" s="5"/>
      <c r="AD367" s="5"/>
      <c r="AE367" s="5"/>
      <c r="AF367" s="5"/>
      <c r="AG367" s="5"/>
      <c r="AH367" s="5"/>
      <c r="AI367" s="5"/>
      <c r="AJ367" s="5"/>
      <c r="AK367" s="5"/>
      <c r="AL367" s="5"/>
      <c r="AM367" s="5"/>
      <c r="AN367" s="5"/>
      <c r="AO367" s="5"/>
      <c r="AP367" s="5"/>
      <c r="AQ367" s="5"/>
      <c r="AR367" s="5"/>
      <c r="AS367" s="5"/>
      <c r="AT367" s="5"/>
      <c r="AU367" s="5"/>
      <c r="AV367" s="5"/>
      <c r="AW367" s="5"/>
      <c r="AX367" s="5"/>
      <c r="AY367" s="5"/>
      <c r="AZ367" s="5"/>
      <c r="BA367" s="5"/>
      <c r="BB367" s="5"/>
      <c r="BC367" s="5"/>
      <c r="BD367" s="5"/>
      <c r="BE367" s="5"/>
      <c r="BF367" s="5"/>
      <c r="BG367" s="5"/>
      <c r="BH367" s="5"/>
      <c r="BI367" s="5"/>
      <c r="BJ367" s="5"/>
      <c r="BK367" s="5"/>
      <c r="BL367" s="5"/>
    </row>
    <row r="368" spans="1:64" s="1" customFormat="1" ht="12">
      <c r="A368" s="18" t="s">
        <v>461</v>
      </c>
      <c r="B368" s="18" t="s">
        <v>462</v>
      </c>
      <c r="C368" s="18" t="s">
        <v>463</v>
      </c>
      <c r="D368" s="18" t="s">
        <v>464</v>
      </c>
      <c r="E368" s="18" t="s">
        <v>465</v>
      </c>
      <c r="F368" s="18" t="s">
        <v>466</v>
      </c>
      <c r="G368" s="18" t="s">
        <v>459</v>
      </c>
      <c r="H368" s="18"/>
      <c r="I368" s="18"/>
      <c r="J368" s="18"/>
      <c r="K368" s="18"/>
      <c r="L368" s="18"/>
      <c r="M368" s="18"/>
      <c r="N368" s="15"/>
      <c r="O368" s="1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  <c r="AA368" s="5"/>
      <c r="AB368" s="5"/>
      <c r="AC368" s="5"/>
      <c r="AD368" s="5"/>
      <c r="AE368" s="5"/>
      <c r="AF368" s="5"/>
      <c r="AG368" s="5"/>
      <c r="AH368" s="5"/>
      <c r="AI368" s="5"/>
      <c r="AJ368" s="5"/>
      <c r="AK368" s="5"/>
      <c r="AL368" s="5"/>
      <c r="AM368" s="5"/>
      <c r="AN368" s="5"/>
      <c r="AO368" s="5"/>
      <c r="AP368" s="5"/>
      <c r="AQ368" s="5"/>
      <c r="AR368" s="5"/>
      <c r="AS368" s="5"/>
      <c r="AT368" s="5"/>
      <c r="AU368" s="5"/>
      <c r="AV368" s="5"/>
      <c r="AW368" s="5"/>
      <c r="AX368" s="5"/>
      <c r="AY368" s="5"/>
      <c r="AZ368" s="5"/>
      <c r="BA368" s="5"/>
      <c r="BB368" s="5"/>
      <c r="BC368" s="5"/>
      <c r="BD368" s="5"/>
      <c r="BE368" s="5"/>
      <c r="BF368" s="5"/>
      <c r="BG368" s="5"/>
      <c r="BH368" s="5"/>
      <c r="BI368" s="5"/>
      <c r="BJ368" s="5"/>
      <c r="BK368" s="5"/>
      <c r="BL368" s="5"/>
    </row>
    <row r="369" spans="1:64" s="1" customFormat="1" ht="12.75">
      <c r="A369" s="21">
        <v>6</v>
      </c>
      <c r="B369" s="18">
        <v>6</v>
      </c>
      <c r="C369" s="18">
        <v>6</v>
      </c>
      <c r="D369" s="18">
        <v>6</v>
      </c>
      <c r="E369" s="18">
        <v>2</v>
      </c>
      <c r="F369" s="18">
        <v>6</v>
      </c>
      <c r="G369" s="18">
        <v>2</v>
      </c>
      <c r="H369" s="18"/>
      <c r="I369" s="18"/>
      <c r="J369" s="18"/>
      <c r="K369" s="18"/>
      <c r="L369" s="18"/>
      <c r="M369" s="18"/>
      <c r="N369" s="15"/>
      <c r="O369" s="1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  <c r="AA369" s="5"/>
      <c r="AB369" s="5"/>
      <c r="AC369" s="5"/>
      <c r="AD369" s="5"/>
      <c r="AE369" s="5"/>
      <c r="AF369" s="5"/>
      <c r="AG369" s="5"/>
      <c r="AH369" s="5"/>
      <c r="AI369" s="5"/>
      <c r="AJ369" s="5"/>
      <c r="AK369" s="5"/>
      <c r="AL369" s="5"/>
      <c r="AM369" s="5"/>
      <c r="AN369" s="5"/>
      <c r="AO369" s="5"/>
      <c r="AP369" s="5"/>
      <c r="AQ369" s="5"/>
      <c r="AR369" s="5"/>
      <c r="AS369" s="5"/>
      <c r="AT369" s="5"/>
      <c r="AU369" s="5"/>
      <c r="AV369" s="5"/>
      <c r="AW369" s="5"/>
      <c r="AX369" s="5"/>
      <c r="AY369" s="5"/>
      <c r="AZ369" s="5"/>
      <c r="BA369" s="5"/>
      <c r="BB369" s="5"/>
      <c r="BC369" s="5"/>
      <c r="BD369" s="5"/>
      <c r="BE369" s="5"/>
      <c r="BF369" s="5"/>
      <c r="BG369" s="5"/>
      <c r="BH369" s="5"/>
      <c r="BI369" s="5"/>
      <c r="BJ369" s="5"/>
      <c r="BK369" s="5"/>
      <c r="BL369" s="5"/>
    </row>
    <row r="370" spans="1:64" s="2" customFormat="1" ht="12">
      <c r="A370" s="19">
        <v>92</v>
      </c>
      <c r="B370" s="19">
        <v>89</v>
      </c>
      <c r="C370" s="19">
        <v>92</v>
      </c>
      <c r="D370" s="19">
        <v>91</v>
      </c>
      <c r="E370" s="19">
        <v>96</v>
      </c>
      <c r="F370" s="19">
        <v>84</v>
      </c>
      <c r="G370" s="19">
        <v>96</v>
      </c>
      <c r="H370" s="19"/>
      <c r="I370" s="19"/>
      <c r="J370" s="19"/>
      <c r="K370" s="19"/>
      <c r="L370" s="19"/>
      <c r="M370" s="19"/>
      <c r="N370" s="19"/>
      <c r="O370" s="19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  <c r="AA370" s="5"/>
      <c r="AB370" s="5"/>
      <c r="AC370" s="5"/>
      <c r="AD370" s="5"/>
      <c r="AE370" s="5"/>
      <c r="AF370" s="5"/>
      <c r="AG370" s="5"/>
      <c r="AH370" s="5"/>
      <c r="AI370" s="5"/>
      <c r="AJ370" s="5"/>
      <c r="AK370" s="5"/>
      <c r="AL370" s="5"/>
      <c r="AM370" s="5"/>
      <c r="AN370" s="5"/>
      <c r="AO370" s="5"/>
      <c r="AP370" s="5"/>
      <c r="AQ370" s="5"/>
      <c r="AR370" s="5"/>
      <c r="AS370" s="5"/>
      <c r="AT370" s="5"/>
      <c r="AU370" s="5"/>
      <c r="AV370" s="5"/>
      <c r="AW370" s="5"/>
      <c r="AX370" s="5"/>
      <c r="AY370" s="5"/>
      <c r="AZ370" s="5"/>
      <c r="BA370" s="5"/>
      <c r="BB370" s="5"/>
      <c r="BC370" s="5"/>
      <c r="BD370" s="5"/>
      <c r="BE370" s="5"/>
      <c r="BF370" s="5"/>
      <c r="BG370" s="5"/>
      <c r="BH370" s="5"/>
      <c r="BI370" s="5"/>
      <c r="BJ370" s="5"/>
      <c r="BK370" s="5"/>
      <c r="BL370" s="5"/>
    </row>
    <row r="371" spans="1:64" s="1" customFormat="1" ht="12">
      <c r="A371" s="15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5"/>
      <c r="O371" s="1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  <c r="AA371" s="5"/>
      <c r="AB371" s="5"/>
      <c r="AC371" s="5"/>
      <c r="AD371" s="5"/>
      <c r="AE371" s="5"/>
      <c r="AF371" s="5"/>
      <c r="AG371" s="5"/>
      <c r="AH371" s="5"/>
      <c r="AI371" s="5"/>
      <c r="AJ371" s="5"/>
      <c r="AK371" s="5"/>
      <c r="AL371" s="5"/>
      <c r="AM371" s="5"/>
      <c r="AN371" s="5"/>
      <c r="AO371" s="5"/>
      <c r="AP371" s="5"/>
      <c r="AQ371" s="5"/>
      <c r="AR371" s="5"/>
      <c r="AS371" s="5"/>
      <c r="AT371" s="5"/>
      <c r="AU371" s="5"/>
      <c r="AV371" s="5"/>
      <c r="AW371" s="5"/>
      <c r="AX371" s="5"/>
      <c r="AY371" s="5"/>
      <c r="AZ371" s="5"/>
      <c r="BA371" s="5"/>
      <c r="BB371" s="5"/>
      <c r="BC371" s="5"/>
      <c r="BD371" s="5"/>
      <c r="BE371" s="5"/>
      <c r="BF371" s="5"/>
      <c r="BG371" s="5"/>
      <c r="BH371" s="5"/>
      <c r="BI371" s="5"/>
      <c r="BJ371" s="5"/>
      <c r="BK371" s="5"/>
      <c r="BL371" s="5"/>
    </row>
    <row r="372" spans="1:64" s="1" customFormat="1" ht="12">
      <c r="A372" s="14" t="s">
        <v>467</v>
      </c>
      <c r="B372" s="18" t="s">
        <v>2</v>
      </c>
      <c r="C372" s="18">
        <v>28</v>
      </c>
      <c r="D372" s="18" t="s">
        <v>3</v>
      </c>
      <c r="E372" s="18" t="s">
        <v>468</v>
      </c>
      <c r="F372" s="18" t="s">
        <v>5</v>
      </c>
      <c r="G372" s="17">
        <f>(A374*A375+B374*B375+C374*C375+D374*D375+E374*E375+F374*F375+G374*G375+H374*H375)/C372</f>
        <v>86.392857142857139</v>
      </c>
      <c r="H372" s="18"/>
      <c r="I372" s="18"/>
      <c r="J372" s="18"/>
      <c r="K372" s="18"/>
      <c r="L372" s="18"/>
      <c r="M372" s="18"/>
      <c r="N372" s="15"/>
      <c r="O372" s="1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  <c r="AA372" s="5"/>
      <c r="AB372" s="5"/>
      <c r="AC372" s="5"/>
      <c r="AD372" s="5"/>
      <c r="AE372" s="5"/>
      <c r="AF372" s="5"/>
      <c r="AG372" s="5"/>
      <c r="AH372" s="5"/>
      <c r="AI372" s="5"/>
      <c r="AJ372" s="5"/>
      <c r="AK372" s="5"/>
      <c r="AL372" s="5"/>
      <c r="AM372" s="5"/>
      <c r="AN372" s="5"/>
      <c r="AO372" s="5"/>
      <c r="AP372" s="5"/>
      <c r="AQ372" s="5"/>
      <c r="AR372" s="5"/>
      <c r="AS372" s="5"/>
      <c r="AT372" s="5"/>
      <c r="AU372" s="5"/>
      <c r="AV372" s="5"/>
      <c r="AW372" s="5"/>
      <c r="AX372" s="5"/>
      <c r="AY372" s="5"/>
      <c r="AZ372" s="5"/>
      <c r="BA372" s="5"/>
      <c r="BB372" s="5"/>
      <c r="BC372" s="5"/>
      <c r="BD372" s="5"/>
      <c r="BE372" s="5"/>
      <c r="BF372" s="5"/>
      <c r="BG372" s="5"/>
      <c r="BH372" s="5"/>
      <c r="BI372" s="5"/>
      <c r="BJ372" s="5"/>
      <c r="BK372" s="5"/>
      <c r="BL372" s="5"/>
    </row>
    <row r="373" spans="1:64" s="1" customFormat="1" ht="12">
      <c r="A373" s="15" t="s">
        <v>469</v>
      </c>
      <c r="B373" s="18" t="s">
        <v>470</v>
      </c>
      <c r="C373" s="18" t="s">
        <v>471</v>
      </c>
      <c r="D373" s="18" t="s">
        <v>472</v>
      </c>
      <c r="E373" s="18" t="s">
        <v>473</v>
      </c>
      <c r="F373" s="18"/>
      <c r="G373" s="18"/>
      <c r="H373" s="18"/>
      <c r="I373" s="18"/>
      <c r="J373" s="18"/>
      <c r="K373" s="18"/>
      <c r="L373" s="18"/>
      <c r="M373" s="18"/>
      <c r="N373" s="15"/>
      <c r="O373" s="1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  <c r="AA373" s="5"/>
      <c r="AB373" s="5"/>
      <c r="AC373" s="5"/>
      <c r="AD373" s="5"/>
      <c r="AE373" s="5"/>
      <c r="AF373" s="5"/>
      <c r="AG373" s="5"/>
      <c r="AH373" s="5"/>
      <c r="AI373" s="5"/>
      <c r="AJ373" s="5"/>
      <c r="AK373" s="5"/>
      <c r="AL373" s="5"/>
      <c r="AM373" s="5"/>
      <c r="AN373" s="5"/>
      <c r="AO373" s="5"/>
      <c r="AP373" s="5"/>
      <c r="AQ373" s="5"/>
      <c r="AR373" s="5"/>
      <c r="AS373" s="5"/>
      <c r="AT373" s="5"/>
      <c r="AU373" s="5"/>
      <c r="AV373" s="5"/>
      <c r="AW373" s="5"/>
      <c r="AX373" s="5"/>
      <c r="AY373" s="5"/>
      <c r="AZ373" s="5"/>
      <c r="BA373" s="5"/>
      <c r="BB373" s="5"/>
      <c r="BC373" s="5"/>
      <c r="BD373" s="5"/>
      <c r="BE373" s="5"/>
      <c r="BF373" s="5"/>
      <c r="BG373" s="5"/>
      <c r="BH373" s="5"/>
      <c r="BI373" s="5"/>
      <c r="BJ373" s="5"/>
      <c r="BK373" s="5"/>
      <c r="BL373" s="5"/>
    </row>
    <row r="374" spans="1:64" s="1" customFormat="1" ht="12">
      <c r="A374" s="15">
        <v>6</v>
      </c>
      <c r="B374" s="18">
        <v>5</v>
      </c>
      <c r="C374" s="18">
        <v>6</v>
      </c>
      <c r="D374" s="18">
        <v>5</v>
      </c>
      <c r="E374" s="18">
        <v>6</v>
      </c>
      <c r="F374" s="18"/>
      <c r="G374" s="18"/>
      <c r="H374" s="18"/>
      <c r="I374" s="18"/>
      <c r="J374" s="18"/>
      <c r="K374" s="18"/>
      <c r="L374" s="18"/>
      <c r="M374" s="18"/>
      <c r="N374" s="15"/>
      <c r="O374" s="1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  <c r="AA374" s="5"/>
      <c r="AB374" s="5"/>
      <c r="AC374" s="5"/>
      <c r="AD374" s="5"/>
      <c r="AE374" s="5"/>
      <c r="AF374" s="5"/>
      <c r="AG374" s="5"/>
      <c r="AH374" s="5"/>
      <c r="AI374" s="5"/>
      <c r="AJ374" s="5"/>
      <c r="AK374" s="5"/>
      <c r="AL374" s="5"/>
      <c r="AM374" s="5"/>
      <c r="AN374" s="5"/>
      <c r="AO374" s="5"/>
      <c r="AP374" s="5"/>
      <c r="AQ374" s="5"/>
      <c r="AR374" s="5"/>
      <c r="AS374" s="5"/>
      <c r="AT374" s="5"/>
      <c r="AU374" s="5"/>
      <c r="AV374" s="5"/>
      <c r="AW374" s="5"/>
      <c r="AX374" s="5"/>
      <c r="AY374" s="5"/>
      <c r="AZ374" s="5"/>
      <c r="BA374" s="5"/>
      <c r="BB374" s="5"/>
      <c r="BC374" s="5"/>
      <c r="BD374" s="5"/>
      <c r="BE374" s="5"/>
      <c r="BF374" s="5"/>
      <c r="BG374" s="5"/>
      <c r="BH374" s="5"/>
      <c r="BI374" s="5"/>
      <c r="BJ374" s="5"/>
      <c r="BK374" s="5"/>
      <c r="BL374" s="5"/>
    </row>
    <row r="375" spans="1:64" s="2" customFormat="1" ht="12">
      <c r="A375" s="19">
        <v>87</v>
      </c>
      <c r="B375" s="19">
        <v>95</v>
      </c>
      <c r="C375" s="19">
        <v>82</v>
      </c>
      <c r="D375" s="19">
        <v>72</v>
      </c>
      <c r="E375" s="19">
        <v>95</v>
      </c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  <c r="AA375" s="5"/>
      <c r="AB375" s="5"/>
      <c r="AC375" s="5"/>
      <c r="AD375" s="5"/>
      <c r="AE375" s="5"/>
      <c r="AF375" s="5"/>
      <c r="AG375" s="5"/>
      <c r="AH375" s="5"/>
      <c r="AI375" s="5"/>
      <c r="AJ375" s="5"/>
      <c r="AK375" s="5"/>
      <c r="AL375" s="5"/>
      <c r="AM375" s="5"/>
      <c r="AN375" s="5"/>
      <c r="AO375" s="5"/>
      <c r="AP375" s="5"/>
      <c r="AQ375" s="5"/>
      <c r="AR375" s="5"/>
      <c r="AS375" s="5"/>
      <c r="AT375" s="5"/>
      <c r="AU375" s="5"/>
      <c r="AV375" s="5"/>
      <c r="AW375" s="5"/>
      <c r="AX375" s="5"/>
      <c r="AY375" s="5"/>
      <c r="AZ375" s="5"/>
      <c r="BA375" s="5"/>
      <c r="BB375" s="5"/>
      <c r="BC375" s="5"/>
      <c r="BD375" s="5"/>
      <c r="BE375" s="5"/>
      <c r="BF375" s="5"/>
      <c r="BG375" s="5"/>
      <c r="BH375" s="5"/>
      <c r="BI375" s="5"/>
      <c r="BJ375" s="5"/>
      <c r="BK375" s="5"/>
      <c r="BL375" s="5"/>
    </row>
    <row r="376" spans="1:64" s="1" customFormat="1" ht="12">
      <c r="A376" s="15"/>
      <c r="B376" s="15"/>
      <c r="C376" s="15"/>
      <c r="D376" s="15"/>
      <c r="E376" s="15"/>
      <c r="F376" s="15"/>
      <c r="G376" s="15"/>
      <c r="H376" s="15"/>
      <c r="I376" s="15"/>
      <c r="J376" s="18"/>
      <c r="K376" s="18"/>
      <c r="L376" s="18"/>
      <c r="M376" s="18"/>
      <c r="N376" s="15"/>
      <c r="O376" s="1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</row>
    <row r="377" spans="1:64" s="1" customFormat="1" ht="12">
      <c r="A377" s="14" t="s">
        <v>474</v>
      </c>
      <c r="B377" s="18" t="s">
        <v>2</v>
      </c>
      <c r="C377" s="18">
        <v>35</v>
      </c>
      <c r="D377" s="18" t="s">
        <v>3</v>
      </c>
      <c r="E377" s="18" t="s">
        <v>475</v>
      </c>
      <c r="F377" s="18" t="s">
        <v>5</v>
      </c>
      <c r="G377" s="17">
        <f>(A379*A380+B379*B380+C379*C380+D379*D380+E379*E380+F379*F380+G379*G380+H379*H380)/C377</f>
        <v>93.457142857142856</v>
      </c>
      <c r="H377" s="18"/>
      <c r="I377" s="18"/>
      <c r="J377" s="18"/>
      <c r="K377" s="22"/>
      <c r="L377" s="18"/>
      <c r="M377" s="18"/>
      <c r="N377" s="15"/>
      <c r="O377" s="1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</row>
    <row r="378" spans="1:64" s="1" customFormat="1" ht="12">
      <c r="A378" s="18" t="s">
        <v>476</v>
      </c>
      <c r="B378" s="18" t="s">
        <v>477</v>
      </c>
      <c r="C378" s="18" t="s">
        <v>478</v>
      </c>
      <c r="D378" s="18" t="s">
        <v>465</v>
      </c>
      <c r="E378" s="18" t="s">
        <v>479</v>
      </c>
      <c r="F378" s="18" t="s">
        <v>480</v>
      </c>
      <c r="G378" s="18" t="s">
        <v>481</v>
      </c>
      <c r="H378" s="18"/>
      <c r="I378" s="18"/>
      <c r="J378" s="18"/>
      <c r="K378" s="18"/>
      <c r="L378" s="18"/>
      <c r="M378" s="18"/>
      <c r="N378" s="15"/>
      <c r="O378" s="1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</row>
    <row r="379" spans="1:64" s="1" customFormat="1" ht="12">
      <c r="A379" s="18">
        <v>6</v>
      </c>
      <c r="B379" s="18">
        <v>4</v>
      </c>
      <c r="C379" s="18">
        <v>6</v>
      </c>
      <c r="D379" s="18">
        <v>2</v>
      </c>
      <c r="E379" s="18">
        <v>6</v>
      </c>
      <c r="F379" s="18">
        <v>6</v>
      </c>
      <c r="G379" s="18">
        <v>5</v>
      </c>
      <c r="H379" s="18"/>
      <c r="I379" s="18"/>
      <c r="J379" s="18"/>
      <c r="K379" s="18"/>
      <c r="L379" s="18"/>
      <c r="M379" s="18"/>
      <c r="N379" s="15"/>
      <c r="O379" s="1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</row>
    <row r="380" spans="1:64" s="2" customFormat="1" ht="12">
      <c r="A380" s="19">
        <v>98</v>
      </c>
      <c r="B380" s="19">
        <v>95</v>
      </c>
      <c r="C380" s="19">
        <v>94</v>
      </c>
      <c r="D380" s="19">
        <v>96</v>
      </c>
      <c r="E380" s="19">
        <v>93</v>
      </c>
      <c r="F380" s="19">
        <v>84</v>
      </c>
      <c r="G380" s="19">
        <v>97</v>
      </c>
      <c r="H380" s="19"/>
      <c r="I380" s="19"/>
      <c r="J380" s="19"/>
      <c r="K380" s="19"/>
      <c r="L380" s="19"/>
      <c r="M380" s="19"/>
      <c r="N380" s="19"/>
      <c r="O380" s="19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</row>
    <row r="381" spans="1:64" s="1" customFormat="1" ht="12">
      <c r="A381" s="15"/>
      <c r="B381" s="15"/>
      <c r="C381" s="15"/>
      <c r="D381" s="15"/>
      <c r="E381" s="15"/>
      <c r="F381" s="15"/>
      <c r="G381" s="15"/>
      <c r="H381" s="15"/>
      <c r="I381" s="15"/>
      <c r="J381" s="18"/>
      <c r="K381" s="18"/>
      <c r="L381" s="18"/>
      <c r="M381" s="18"/>
      <c r="N381" s="15"/>
      <c r="O381" s="1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</row>
    <row r="382" spans="1:64" s="1" customFormat="1" ht="12">
      <c r="A382" s="14" t="s">
        <v>482</v>
      </c>
      <c r="B382" s="18" t="s">
        <v>2</v>
      </c>
      <c r="C382" s="18">
        <v>43</v>
      </c>
      <c r="D382" s="18" t="s">
        <v>3</v>
      </c>
      <c r="E382" s="16" t="s">
        <v>483</v>
      </c>
      <c r="F382" s="18" t="s">
        <v>5</v>
      </c>
      <c r="G382" s="17">
        <f>(A384*A385+B384*B385+C384*C385+D384*D385+E384*E385+F384*F385+G384*G385+H384*H385+I384*I385)/C382</f>
        <v>95.720930232558146</v>
      </c>
      <c r="H382" s="18"/>
      <c r="I382" s="18"/>
      <c r="J382" s="18"/>
      <c r="K382" s="18"/>
      <c r="L382" s="18"/>
      <c r="M382" s="18"/>
      <c r="N382" s="15"/>
      <c r="O382" s="1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pans="1:64" s="1" customFormat="1" ht="12">
      <c r="A383" s="18" t="s">
        <v>484</v>
      </c>
      <c r="B383" s="18" t="s">
        <v>485</v>
      </c>
      <c r="C383" s="18" t="s">
        <v>486</v>
      </c>
      <c r="D383" s="18" t="s">
        <v>487</v>
      </c>
      <c r="E383" s="18" t="s">
        <v>488</v>
      </c>
      <c r="F383" s="18" t="s">
        <v>451</v>
      </c>
      <c r="G383" s="18" t="s">
        <v>489</v>
      </c>
      <c r="H383" s="18" t="s">
        <v>490</v>
      </c>
      <c r="I383" s="18" t="s">
        <v>459</v>
      </c>
      <c r="J383" s="18"/>
      <c r="K383" s="18"/>
      <c r="L383" s="18"/>
      <c r="M383" s="18"/>
      <c r="N383" s="15"/>
      <c r="O383" s="1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pans="1:64" s="1" customFormat="1" ht="12">
      <c r="A384" s="18">
        <v>6</v>
      </c>
      <c r="B384" s="18">
        <v>6</v>
      </c>
      <c r="C384" s="18">
        <v>6</v>
      </c>
      <c r="D384" s="18">
        <v>6</v>
      </c>
      <c r="E384" s="18">
        <v>6</v>
      </c>
      <c r="F384" s="18">
        <v>2</v>
      </c>
      <c r="G384" s="18">
        <v>6</v>
      </c>
      <c r="H384" s="18">
        <v>4</v>
      </c>
      <c r="I384" s="18">
        <v>1</v>
      </c>
      <c r="J384" s="18"/>
      <c r="K384" s="18"/>
      <c r="L384" s="18"/>
      <c r="M384" s="18"/>
      <c r="N384" s="15"/>
      <c r="O384" s="1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pans="1:64" s="2" customFormat="1" ht="12">
      <c r="A385" s="19">
        <v>97</v>
      </c>
      <c r="B385" s="19">
        <v>98</v>
      </c>
      <c r="C385" s="19">
        <v>96</v>
      </c>
      <c r="D385" s="19">
        <v>98</v>
      </c>
      <c r="E385" s="19">
        <v>97</v>
      </c>
      <c r="F385" s="19">
        <v>92</v>
      </c>
      <c r="G385" s="19">
        <v>96</v>
      </c>
      <c r="H385" s="19">
        <v>86</v>
      </c>
      <c r="I385" s="19">
        <v>96</v>
      </c>
      <c r="J385" s="19"/>
      <c r="K385" s="19"/>
      <c r="L385" s="19"/>
      <c r="M385" s="19"/>
      <c r="N385" s="19"/>
      <c r="O385" s="19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pans="1:64" s="1" customFormat="1" ht="22.5">
      <c r="A386" s="82" t="s">
        <v>491</v>
      </c>
      <c r="B386" s="82"/>
      <c r="C386" s="82"/>
      <c r="D386" s="82"/>
      <c r="E386" s="82"/>
      <c r="F386" s="82"/>
      <c r="G386" s="82"/>
      <c r="H386" s="82"/>
      <c r="I386" s="82"/>
      <c r="J386" s="82"/>
      <c r="K386" s="82"/>
      <c r="L386" s="82"/>
      <c r="M386" s="82"/>
      <c r="N386" s="82"/>
      <c r="O386" s="8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pans="1:64" s="1" customFormat="1" ht="12">
      <c r="A387" s="14" t="s">
        <v>492</v>
      </c>
      <c r="B387" s="18" t="s">
        <v>2</v>
      </c>
      <c r="C387" s="18">
        <v>39</v>
      </c>
      <c r="D387" s="18" t="s">
        <v>3</v>
      </c>
      <c r="E387" s="18" t="s">
        <v>493</v>
      </c>
      <c r="F387" s="18" t="s">
        <v>5</v>
      </c>
      <c r="G387" s="17">
        <f>(A389*A390+B389*B390+C389*C390+D389*D390+E389*E390+F389*F390+G389*G390+H389*H390+I389*I390)/C387</f>
        <v>83.641025641025635</v>
      </c>
      <c r="H387" s="18"/>
      <c r="I387" s="18"/>
      <c r="J387" s="18"/>
      <c r="K387" s="18"/>
      <c r="L387" s="18"/>
      <c r="M387" s="18"/>
      <c r="N387" s="15"/>
      <c r="O387" s="1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pans="1:64" s="1" customFormat="1" ht="12">
      <c r="A388" s="42" t="s">
        <v>494</v>
      </c>
      <c r="B388" s="42" t="s">
        <v>495</v>
      </c>
      <c r="C388" s="42" t="s">
        <v>496</v>
      </c>
      <c r="D388" s="42" t="s">
        <v>497</v>
      </c>
      <c r="E388" s="42" t="s">
        <v>498</v>
      </c>
      <c r="F388" s="42" t="s">
        <v>499</v>
      </c>
      <c r="G388" s="42" t="s">
        <v>500</v>
      </c>
      <c r="H388" s="42" t="s">
        <v>501</v>
      </c>
      <c r="I388" s="18"/>
      <c r="J388" s="18"/>
      <c r="K388" s="18"/>
      <c r="L388" s="18"/>
      <c r="M388" s="18"/>
      <c r="N388" s="15"/>
      <c r="O388" s="1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pans="1:64" s="2" customFormat="1" ht="12.75">
      <c r="A389" s="43">
        <v>6</v>
      </c>
      <c r="B389" s="43">
        <v>6</v>
      </c>
      <c r="C389" s="43">
        <v>6</v>
      </c>
      <c r="D389" s="43">
        <v>4</v>
      </c>
      <c r="E389" s="43">
        <v>5</v>
      </c>
      <c r="F389" s="43">
        <v>4</v>
      </c>
      <c r="G389" s="43">
        <v>6</v>
      </c>
      <c r="H389" s="43">
        <v>2</v>
      </c>
      <c r="I389" s="18"/>
      <c r="J389" s="18"/>
      <c r="K389" s="18"/>
      <c r="L389" s="18"/>
      <c r="M389" s="18"/>
      <c r="N389" s="15"/>
      <c r="O389" s="1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pans="1:64" s="1" customFormat="1" ht="12.75">
      <c r="A390" s="31">
        <v>92</v>
      </c>
      <c r="B390" s="19">
        <v>89</v>
      </c>
      <c r="C390" s="19">
        <v>91</v>
      </c>
      <c r="D390" s="19">
        <v>67</v>
      </c>
      <c r="E390" s="19">
        <v>66</v>
      </c>
      <c r="F390" s="19">
        <v>72</v>
      </c>
      <c r="G390" s="19">
        <v>94</v>
      </c>
      <c r="H390" s="19">
        <v>90</v>
      </c>
      <c r="I390" s="19"/>
      <c r="J390" s="19"/>
      <c r="K390" s="19"/>
      <c r="L390" s="19"/>
      <c r="M390" s="19"/>
      <c r="N390" s="19"/>
      <c r="O390" s="19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pans="1:64" s="1" customFormat="1" ht="12.75">
      <c r="A391" s="21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5"/>
      <c r="O391" s="1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pans="1:64" s="1" customFormat="1" ht="12">
      <c r="A392" s="14" t="s">
        <v>502</v>
      </c>
      <c r="B392" s="18" t="s">
        <v>2</v>
      </c>
      <c r="C392" s="18">
        <v>31</v>
      </c>
      <c r="D392" s="18" t="s">
        <v>3</v>
      </c>
      <c r="E392" s="18" t="s">
        <v>503</v>
      </c>
      <c r="F392" s="18" t="s">
        <v>5</v>
      </c>
      <c r="G392" s="17">
        <f>(A394*A395+B394*B395+C394*C395+D394*D395+E394*E395+F394*F395+G394*G395+H394*H395)/C392</f>
        <v>80.677419354838705</v>
      </c>
      <c r="H392" s="18"/>
      <c r="I392" s="18"/>
      <c r="J392" s="18"/>
      <c r="K392" s="18"/>
      <c r="L392" s="18"/>
      <c r="M392" s="18"/>
      <c r="N392" s="15"/>
      <c r="O392" s="1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  <c r="AA392" s="5"/>
      <c r="AB392" s="5"/>
      <c r="AC392" s="5"/>
      <c r="AD392" s="5"/>
      <c r="AE392" s="5"/>
      <c r="AF392" s="5"/>
      <c r="AG392" s="5"/>
      <c r="AH392" s="5"/>
      <c r="AI392" s="5"/>
      <c r="AJ392" s="5"/>
      <c r="AK392" s="5"/>
      <c r="AL392" s="5"/>
      <c r="AM392" s="5"/>
      <c r="AN392" s="5"/>
      <c r="AO392" s="5"/>
      <c r="AP392" s="5"/>
      <c r="AQ392" s="5"/>
      <c r="AR392" s="5"/>
      <c r="AS392" s="5"/>
      <c r="AT392" s="5"/>
      <c r="AU392" s="5"/>
      <c r="AV392" s="5"/>
      <c r="AW392" s="5"/>
      <c r="AX392" s="5"/>
      <c r="AY392" s="5"/>
      <c r="AZ392" s="5"/>
      <c r="BA392" s="5"/>
      <c r="BB392" s="5"/>
      <c r="BC392" s="5"/>
      <c r="BD392" s="5"/>
      <c r="BE392" s="5"/>
      <c r="BF392" s="5"/>
      <c r="BG392" s="5"/>
      <c r="BH392" s="5"/>
      <c r="BI392" s="5"/>
      <c r="BJ392" s="5"/>
      <c r="BK392" s="5"/>
      <c r="BL392" s="5"/>
    </row>
    <row r="393" spans="1:64" s="3" customFormat="1" ht="12">
      <c r="A393" s="44" t="s">
        <v>504</v>
      </c>
      <c r="B393" s="44" t="s">
        <v>505</v>
      </c>
      <c r="C393" s="44" t="s">
        <v>506</v>
      </c>
      <c r="D393" s="44" t="s">
        <v>507</v>
      </c>
      <c r="E393" s="44" t="s">
        <v>508</v>
      </c>
      <c r="F393" s="44" t="s">
        <v>509</v>
      </c>
      <c r="G393" s="44" t="s">
        <v>495</v>
      </c>
      <c r="H393" s="18"/>
      <c r="I393" s="18"/>
      <c r="J393" s="18"/>
      <c r="K393" s="18"/>
      <c r="L393" s="18"/>
      <c r="M393" s="18"/>
      <c r="N393" s="18"/>
      <c r="O393" s="18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</row>
    <row r="394" spans="1:64" s="2" customFormat="1" ht="12.75">
      <c r="A394" s="44">
        <v>4</v>
      </c>
      <c r="B394" s="44">
        <v>6</v>
      </c>
      <c r="C394" s="44">
        <v>2</v>
      </c>
      <c r="D394" s="44">
        <v>6</v>
      </c>
      <c r="E394" s="44">
        <v>6</v>
      </c>
      <c r="F394" s="44">
        <v>6</v>
      </c>
      <c r="G394" s="44">
        <v>1</v>
      </c>
      <c r="H394" s="21"/>
      <c r="I394" s="18"/>
      <c r="J394" s="18"/>
      <c r="K394" s="18"/>
      <c r="L394" s="18"/>
      <c r="M394" s="18"/>
      <c r="N394" s="21"/>
      <c r="O394" s="18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</row>
    <row r="395" spans="1:64" s="1" customFormat="1" ht="12.75">
      <c r="A395" s="31">
        <v>91</v>
      </c>
      <c r="B395" s="19">
        <v>93</v>
      </c>
      <c r="C395" s="19">
        <v>85</v>
      </c>
      <c r="D395" s="19">
        <v>67</v>
      </c>
      <c r="E395" s="19">
        <v>69</v>
      </c>
      <c r="F395" s="19">
        <v>84</v>
      </c>
      <c r="G395" s="19">
        <v>89</v>
      </c>
      <c r="H395" s="19"/>
      <c r="I395" s="19"/>
      <c r="J395" s="19"/>
      <c r="K395" s="19"/>
      <c r="L395" s="19"/>
      <c r="M395" s="19"/>
      <c r="N395" s="19"/>
      <c r="O395" s="19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pans="1:64" s="1" customFormat="1" ht="12.75">
      <c r="A396" s="21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5"/>
      <c r="O396" s="1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</row>
    <row r="397" spans="1:64" s="1" customFormat="1" ht="12">
      <c r="A397" s="14" t="s">
        <v>510</v>
      </c>
      <c r="B397" s="18" t="s">
        <v>201</v>
      </c>
      <c r="C397" s="18">
        <v>29</v>
      </c>
      <c r="D397" s="18" t="s">
        <v>3</v>
      </c>
      <c r="E397" s="18" t="s">
        <v>511</v>
      </c>
      <c r="F397" s="18" t="s">
        <v>5</v>
      </c>
      <c r="G397" s="17">
        <f>(A399*A400+B399*B400+C399*C400+D399*D400+E399*E400+F399*F400+G399*G400+H399*H400)/C397</f>
        <v>86.793103448275858</v>
      </c>
      <c r="H397" s="18"/>
      <c r="I397" s="18"/>
      <c r="J397" s="18"/>
      <c r="K397" s="18"/>
      <c r="L397" s="18"/>
      <c r="M397" s="18"/>
      <c r="N397" s="15"/>
      <c r="O397" s="1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</row>
    <row r="398" spans="1:64" s="1" customFormat="1" ht="12">
      <c r="A398" s="45" t="s">
        <v>512</v>
      </c>
      <c r="B398" s="45" t="s">
        <v>513</v>
      </c>
      <c r="C398" s="44" t="s">
        <v>514</v>
      </c>
      <c r="D398" s="44" t="s">
        <v>515</v>
      </c>
      <c r="E398" s="44" t="s">
        <v>494</v>
      </c>
      <c r="F398" s="45" t="s">
        <v>501</v>
      </c>
      <c r="G398" s="18"/>
      <c r="H398" s="18"/>
      <c r="I398" s="18"/>
      <c r="J398" s="18"/>
      <c r="K398" s="18"/>
      <c r="L398" s="18"/>
      <c r="M398" s="18"/>
      <c r="N398" s="15"/>
      <c r="O398" s="1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</row>
    <row r="399" spans="1:64" s="2" customFormat="1" ht="12">
      <c r="A399" s="45">
        <v>4</v>
      </c>
      <c r="B399" s="45">
        <v>6</v>
      </c>
      <c r="C399" s="44">
        <v>5</v>
      </c>
      <c r="D399" s="44">
        <v>6</v>
      </c>
      <c r="E399" s="45">
        <v>5</v>
      </c>
      <c r="F399" s="44">
        <v>3</v>
      </c>
      <c r="G399" s="18"/>
      <c r="H399" s="18"/>
      <c r="I399" s="18"/>
      <c r="J399" s="18"/>
      <c r="K399" s="18"/>
      <c r="L399" s="18"/>
      <c r="M399" s="18"/>
      <c r="N399" s="15"/>
      <c r="O399" s="1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pans="1:64" s="1" customFormat="1" ht="12.75">
      <c r="A400" s="31">
        <v>96</v>
      </c>
      <c r="B400" s="19">
        <v>75</v>
      </c>
      <c r="C400" s="19">
        <v>79</v>
      </c>
      <c r="D400" s="19">
        <v>93</v>
      </c>
      <c r="E400" s="19">
        <v>92</v>
      </c>
      <c r="F400" s="19">
        <v>90</v>
      </c>
      <c r="G400" s="19"/>
      <c r="H400" s="19"/>
      <c r="I400" s="19"/>
      <c r="J400" s="19"/>
      <c r="K400" s="19"/>
      <c r="L400" s="19"/>
      <c r="M400" s="19"/>
      <c r="N400" s="19"/>
      <c r="O400" s="19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pans="1:64" s="1" customFormat="1" ht="12.75">
      <c r="A401" s="21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5"/>
      <c r="O401" s="1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</row>
    <row r="402" spans="1:64" s="1" customFormat="1" ht="12">
      <c r="A402" s="14" t="s">
        <v>516</v>
      </c>
      <c r="B402" s="18" t="s">
        <v>201</v>
      </c>
      <c r="C402" s="18">
        <v>27</v>
      </c>
      <c r="D402" s="18" t="s">
        <v>3</v>
      </c>
      <c r="E402" s="18" t="s">
        <v>517</v>
      </c>
      <c r="F402" s="40" t="s">
        <v>5</v>
      </c>
      <c r="G402" s="17">
        <f>(A404*A405+B404*B405+C404*C405+D404*D405+E404*E405+F404*F405+G404*G405+H404*H405)/C402</f>
        <v>84.407407407407405</v>
      </c>
      <c r="H402" s="40"/>
      <c r="I402" s="40"/>
      <c r="J402" s="40"/>
      <c r="K402" s="40"/>
      <c r="L402" s="40"/>
      <c r="M402" s="40"/>
      <c r="N402" s="40"/>
      <c r="O402" s="40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</row>
    <row r="403" spans="1:64" s="1" customFormat="1" ht="12">
      <c r="A403" s="15" t="s">
        <v>518</v>
      </c>
      <c r="B403" s="40" t="s">
        <v>519</v>
      </c>
      <c r="C403" s="40" t="s">
        <v>520</v>
      </c>
      <c r="D403" s="40" t="s">
        <v>521</v>
      </c>
      <c r="E403" s="40" t="s">
        <v>522</v>
      </c>
      <c r="F403" s="40" t="s">
        <v>314</v>
      </c>
      <c r="G403" s="40"/>
      <c r="H403" s="40"/>
      <c r="I403" s="40"/>
      <c r="J403" s="40"/>
      <c r="K403" s="40"/>
      <c r="L403" s="40"/>
      <c r="M403" s="40"/>
      <c r="N403" s="40"/>
      <c r="O403" s="40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</row>
    <row r="404" spans="1:64" s="2" customFormat="1" ht="12">
      <c r="A404" s="40">
        <v>3</v>
      </c>
      <c r="B404" s="40">
        <v>6</v>
      </c>
      <c r="C404" s="40">
        <v>6</v>
      </c>
      <c r="D404" s="40">
        <v>6</v>
      </c>
      <c r="E404" s="40">
        <v>5</v>
      </c>
      <c r="F404" s="40">
        <v>1</v>
      </c>
      <c r="G404" s="40"/>
      <c r="H404" s="40"/>
      <c r="I404" s="40"/>
      <c r="J404" s="40"/>
      <c r="K404" s="40"/>
      <c r="L404" s="40"/>
      <c r="M404" s="40"/>
      <c r="N404" s="40"/>
      <c r="O404" s="40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</row>
    <row r="405" spans="1:64" s="1" customFormat="1" ht="12">
      <c r="A405" s="37">
        <v>94</v>
      </c>
      <c r="B405" s="37">
        <v>76</v>
      </c>
      <c r="C405" s="37">
        <v>86</v>
      </c>
      <c r="D405" s="37">
        <v>86</v>
      </c>
      <c r="E405" s="37">
        <v>85</v>
      </c>
      <c r="F405" s="37">
        <v>84</v>
      </c>
      <c r="G405" s="37"/>
      <c r="H405" s="37"/>
      <c r="I405" s="37"/>
      <c r="J405" s="37"/>
      <c r="K405" s="37"/>
      <c r="L405" s="37"/>
      <c r="M405" s="37"/>
      <c r="N405" s="37"/>
      <c r="O405" s="37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pans="1:64" s="1" customFormat="1" ht="12.75">
      <c r="A406" s="46"/>
      <c r="B406" s="47"/>
      <c r="C406" s="47"/>
      <c r="D406" s="47"/>
      <c r="E406" s="47"/>
      <c r="F406" s="47"/>
      <c r="G406" s="47"/>
      <c r="H406" s="47"/>
      <c r="I406" s="47"/>
      <c r="J406" s="47"/>
      <c r="K406" s="47"/>
      <c r="L406" s="47"/>
      <c r="M406" s="47"/>
      <c r="N406" s="47"/>
      <c r="O406" s="47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</row>
    <row r="407" spans="1:64" s="1" customFormat="1" ht="12">
      <c r="A407" s="28" t="s">
        <v>523</v>
      </c>
      <c r="B407" s="40" t="s">
        <v>2</v>
      </c>
      <c r="C407" s="40">
        <v>36</v>
      </c>
      <c r="D407" s="40" t="s">
        <v>3</v>
      </c>
      <c r="E407" s="18" t="s">
        <v>524</v>
      </c>
      <c r="F407" s="18" t="s">
        <v>5</v>
      </c>
      <c r="G407" s="17">
        <f>(A409*A410+B409*B410+C409*C410+D409*D410+E409*E410+F409*F410+G409*G410+H409*H410)/C407</f>
        <v>90.5</v>
      </c>
      <c r="H407" s="18"/>
      <c r="I407" s="18"/>
      <c r="J407" s="18"/>
      <c r="K407" s="18"/>
      <c r="L407" s="18"/>
      <c r="M407" s="18"/>
      <c r="N407" s="15"/>
      <c r="O407" s="1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pans="1:64" s="1" customFormat="1" ht="12.75">
      <c r="A408" s="45" t="s">
        <v>525</v>
      </c>
      <c r="B408" s="45" t="s">
        <v>526</v>
      </c>
      <c r="C408" s="45" t="s">
        <v>527</v>
      </c>
      <c r="D408" s="45" t="s">
        <v>528</v>
      </c>
      <c r="E408" s="44" t="s">
        <v>529</v>
      </c>
      <c r="F408" s="44" t="s">
        <v>530</v>
      </c>
      <c r="G408" s="44" t="s">
        <v>531</v>
      </c>
      <c r="H408" s="18"/>
      <c r="I408" s="18"/>
      <c r="J408" s="18"/>
      <c r="K408" s="18"/>
      <c r="L408" s="18"/>
      <c r="M408" s="18"/>
      <c r="N408" s="15"/>
      <c r="O408" s="15"/>
      <c r="P408" s="5"/>
      <c r="Q408" s="30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pans="1:64" s="2" customFormat="1" ht="12.75">
      <c r="A409" s="48">
        <v>6</v>
      </c>
      <c r="B409" s="48">
        <v>6</v>
      </c>
      <c r="C409" s="48">
        <v>6</v>
      </c>
      <c r="D409" s="44">
        <v>6</v>
      </c>
      <c r="E409" s="44">
        <v>6</v>
      </c>
      <c r="F409" s="44">
        <v>3</v>
      </c>
      <c r="G409" s="44">
        <v>3</v>
      </c>
      <c r="H409" s="18"/>
      <c r="I409" s="18"/>
      <c r="J409" s="18"/>
      <c r="K409" s="18"/>
      <c r="L409" s="18"/>
      <c r="M409" s="18"/>
      <c r="N409" s="15"/>
      <c r="O409" s="1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</row>
    <row r="410" spans="1:64" s="1" customFormat="1" ht="12.75">
      <c r="A410" s="31">
        <v>79</v>
      </c>
      <c r="B410" s="19">
        <v>95</v>
      </c>
      <c r="C410" s="19">
        <v>91</v>
      </c>
      <c r="D410" s="19">
        <v>94</v>
      </c>
      <c r="E410" s="19">
        <v>93</v>
      </c>
      <c r="F410" s="19">
        <v>94</v>
      </c>
      <c r="G410" s="19">
        <v>88</v>
      </c>
      <c r="H410" s="19"/>
      <c r="I410" s="19"/>
      <c r="J410" s="19"/>
      <c r="K410" s="19"/>
      <c r="L410" s="19"/>
      <c r="M410" s="19"/>
      <c r="N410" s="19"/>
      <c r="O410" s="19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</row>
    <row r="411" spans="1:64" s="1" customFormat="1" ht="12.75">
      <c r="A411" s="21"/>
      <c r="B411" s="18"/>
      <c r="C411" s="18"/>
      <c r="D411" s="18"/>
      <c r="E411" s="18"/>
      <c r="F411" s="18"/>
      <c r="G411" s="18"/>
      <c r="H411" s="15"/>
      <c r="I411" s="15"/>
      <c r="J411" s="15"/>
      <c r="K411" s="15"/>
      <c r="L411" s="15"/>
      <c r="M411" s="15"/>
      <c r="N411" s="15"/>
      <c r="O411" s="1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  <c r="AA411" s="5"/>
      <c r="AB411" s="5"/>
      <c r="AC411" s="5"/>
      <c r="AD411" s="5"/>
      <c r="AE411" s="5"/>
      <c r="AF411" s="5"/>
      <c r="AG411" s="5"/>
      <c r="AH411" s="5"/>
      <c r="AI411" s="5"/>
      <c r="AJ411" s="5"/>
      <c r="AK411" s="5"/>
      <c r="AL411" s="5"/>
      <c r="AM411" s="5"/>
      <c r="AN411" s="5"/>
      <c r="AO411" s="5"/>
      <c r="AP411" s="5"/>
      <c r="AQ411" s="5"/>
      <c r="AR411" s="5"/>
      <c r="AS411" s="5"/>
      <c r="AT411" s="5"/>
      <c r="AU411" s="5"/>
      <c r="AV411" s="5"/>
      <c r="AW411" s="5"/>
      <c r="AX411" s="5"/>
      <c r="AY411" s="5"/>
      <c r="AZ411" s="5"/>
      <c r="BA411" s="5"/>
      <c r="BB411" s="5"/>
      <c r="BC411" s="5"/>
      <c r="BD411" s="5"/>
      <c r="BE411" s="5"/>
      <c r="BF411" s="5"/>
      <c r="BG411" s="5"/>
      <c r="BH411" s="5"/>
      <c r="BI411" s="5"/>
      <c r="BJ411" s="5"/>
      <c r="BK411" s="5"/>
      <c r="BL411" s="5"/>
    </row>
    <row r="412" spans="1:64" s="1" customFormat="1" ht="12">
      <c r="A412" s="28" t="s">
        <v>532</v>
      </c>
      <c r="B412" s="40" t="s">
        <v>2</v>
      </c>
      <c r="C412" s="40">
        <v>30</v>
      </c>
      <c r="D412" s="40" t="s">
        <v>3</v>
      </c>
      <c r="E412" s="40" t="s">
        <v>533</v>
      </c>
      <c r="F412" s="18" t="s">
        <v>5</v>
      </c>
      <c r="G412" s="17">
        <f>(A414*A415+B414*B415+C414*C415+D414*D415+E414*E415+F414*F415+G414*G415+H414*H415)/C412</f>
        <v>86</v>
      </c>
      <c r="H412" s="18"/>
      <c r="I412" s="18"/>
      <c r="J412" s="15"/>
      <c r="K412" s="15"/>
      <c r="L412" s="15"/>
      <c r="M412" s="15"/>
      <c r="N412" s="15"/>
      <c r="O412" s="1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  <c r="AA412" s="5"/>
      <c r="AB412" s="5"/>
      <c r="AC412" s="5"/>
      <c r="AD412" s="5"/>
      <c r="AE412" s="5"/>
      <c r="AF412" s="5"/>
      <c r="AG412" s="5"/>
      <c r="AH412" s="5"/>
      <c r="AI412" s="5"/>
      <c r="AJ412" s="5"/>
      <c r="AK412" s="5"/>
      <c r="AL412" s="5"/>
      <c r="AM412" s="5"/>
      <c r="AN412" s="5"/>
      <c r="AO412" s="5"/>
      <c r="AP412" s="5"/>
      <c r="AQ412" s="5"/>
      <c r="AR412" s="5"/>
      <c r="AS412" s="5"/>
      <c r="AT412" s="5"/>
      <c r="AU412" s="5"/>
      <c r="AV412" s="5"/>
      <c r="AW412" s="5"/>
      <c r="AX412" s="5"/>
      <c r="AY412" s="5"/>
      <c r="AZ412" s="5"/>
      <c r="BA412" s="5"/>
      <c r="BB412" s="5"/>
      <c r="BC412" s="5"/>
      <c r="BD412" s="5"/>
      <c r="BE412" s="5"/>
      <c r="BF412" s="5"/>
      <c r="BG412" s="5"/>
      <c r="BH412" s="5"/>
      <c r="BI412" s="5"/>
      <c r="BJ412" s="5"/>
      <c r="BK412" s="5"/>
      <c r="BL412" s="5"/>
    </row>
    <row r="413" spans="1:64" s="1" customFormat="1" ht="12">
      <c r="A413" s="49" t="s">
        <v>534</v>
      </c>
      <c r="B413" s="49" t="s">
        <v>535</v>
      </c>
      <c r="C413" s="49" t="s">
        <v>536</v>
      </c>
      <c r="D413" s="49" t="s">
        <v>537</v>
      </c>
      <c r="E413" s="49" t="s">
        <v>538</v>
      </c>
      <c r="F413" s="49" t="s">
        <v>531</v>
      </c>
      <c r="G413" s="15"/>
      <c r="H413" s="15"/>
      <c r="I413" s="15"/>
      <c r="J413" s="15"/>
      <c r="K413" s="15"/>
      <c r="L413" s="15"/>
      <c r="M413" s="15"/>
      <c r="N413" s="15"/>
      <c r="O413" s="1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  <c r="AA413" s="5"/>
      <c r="AB413" s="5"/>
      <c r="AC413" s="5"/>
      <c r="AD413" s="5"/>
      <c r="AE413" s="5"/>
      <c r="AF413" s="5"/>
      <c r="AG413" s="5"/>
      <c r="AH413" s="5"/>
      <c r="AI413" s="5"/>
      <c r="AJ413" s="5"/>
      <c r="AK413" s="5"/>
      <c r="AL413" s="5"/>
      <c r="AM413" s="5"/>
      <c r="AN413" s="5"/>
      <c r="AO413" s="5"/>
      <c r="AP413" s="5"/>
      <c r="AQ413" s="5"/>
      <c r="AR413" s="5"/>
      <c r="AS413" s="5"/>
      <c r="AT413" s="5"/>
      <c r="AU413" s="5"/>
      <c r="AV413" s="5"/>
      <c r="AW413" s="5"/>
      <c r="AX413" s="5"/>
      <c r="AY413" s="5"/>
      <c r="AZ413" s="5"/>
      <c r="BA413" s="5"/>
      <c r="BB413" s="5"/>
      <c r="BC413" s="5"/>
      <c r="BD413" s="5"/>
      <c r="BE413" s="5"/>
      <c r="BF413" s="5"/>
      <c r="BG413" s="5"/>
      <c r="BH413" s="5"/>
      <c r="BI413" s="5"/>
      <c r="BJ413" s="5"/>
      <c r="BK413" s="5"/>
      <c r="BL413" s="5"/>
    </row>
    <row r="414" spans="1:64" s="2" customFormat="1" ht="12">
      <c r="A414" s="50">
        <v>5</v>
      </c>
      <c r="B414" s="50">
        <v>5</v>
      </c>
      <c r="C414" s="50">
        <v>6</v>
      </c>
      <c r="D414" s="50">
        <v>6</v>
      </c>
      <c r="E414" s="50">
        <v>6</v>
      </c>
      <c r="F414" s="50">
        <v>2</v>
      </c>
      <c r="G414" s="18"/>
      <c r="H414" s="18"/>
      <c r="I414" s="18"/>
      <c r="J414" s="15"/>
      <c r="K414" s="15"/>
      <c r="L414" s="15"/>
      <c r="M414" s="15"/>
      <c r="N414" s="15"/>
      <c r="O414" s="1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  <c r="AA414" s="5"/>
      <c r="AB414" s="5"/>
      <c r="AC414" s="5"/>
      <c r="AD414" s="5"/>
      <c r="AE414" s="5"/>
      <c r="AF414" s="5"/>
      <c r="AG414" s="5"/>
      <c r="AH414" s="5"/>
      <c r="AI414" s="5"/>
      <c r="AJ414" s="5"/>
      <c r="AK414" s="5"/>
      <c r="AL414" s="5"/>
      <c r="AM414" s="5"/>
      <c r="AN414" s="5"/>
      <c r="AO414" s="5"/>
      <c r="AP414" s="5"/>
      <c r="AQ414" s="5"/>
      <c r="AR414" s="5"/>
      <c r="AS414" s="5"/>
      <c r="AT414" s="5"/>
      <c r="AU414" s="5"/>
      <c r="AV414" s="5"/>
      <c r="AW414" s="5"/>
      <c r="AX414" s="5"/>
      <c r="AY414" s="5"/>
      <c r="AZ414" s="5"/>
      <c r="BA414" s="5"/>
      <c r="BB414" s="5"/>
      <c r="BC414" s="5"/>
      <c r="BD414" s="5"/>
      <c r="BE414" s="5"/>
      <c r="BF414" s="5"/>
      <c r="BG414" s="5"/>
      <c r="BH414" s="5"/>
      <c r="BI414" s="5"/>
      <c r="BJ414" s="5"/>
      <c r="BK414" s="5"/>
      <c r="BL414" s="5"/>
    </row>
    <row r="415" spans="1:64" s="1" customFormat="1" ht="12">
      <c r="A415" s="19">
        <v>76</v>
      </c>
      <c r="B415" s="19">
        <v>88</v>
      </c>
      <c r="C415" s="19">
        <v>78</v>
      </c>
      <c r="D415" s="19">
        <v>93</v>
      </c>
      <c r="E415" s="19">
        <v>93</v>
      </c>
      <c r="F415" s="19">
        <v>88</v>
      </c>
      <c r="G415" s="19"/>
      <c r="H415" s="19"/>
      <c r="I415" s="19"/>
      <c r="J415" s="19"/>
      <c r="K415" s="19"/>
      <c r="L415" s="19"/>
      <c r="M415" s="19"/>
      <c r="N415" s="19"/>
      <c r="O415" s="19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  <c r="AA415" s="5"/>
      <c r="AB415" s="5"/>
      <c r="AC415" s="5"/>
      <c r="AD415" s="5"/>
      <c r="AE415" s="5"/>
      <c r="AF415" s="5"/>
      <c r="AG415" s="5"/>
      <c r="AH415" s="5"/>
      <c r="AI415" s="5"/>
      <c r="AJ415" s="5"/>
      <c r="AK415" s="5"/>
      <c r="AL415" s="5"/>
      <c r="AM415" s="5"/>
      <c r="AN415" s="5"/>
      <c r="AO415" s="5"/>
      <c r="AP415" s="5"/>
      <c r="AQ415" s="5"/>
      <c r="AR415" s="5"/>
      <c r="AS415" s="5"/>
      <c r="AT415" s="5"/>
      <c r="AU415" s="5"/>
      <c r="AV415" s="5"/>
      <c r="AW415" s="5"/>
      <c r="AX415" s="5"/>
      <c r="AY415" s="5"/>
      <c r="AZ415" s="5"/>
      <c r="BA415" s="5"/>
      <c r="BB415" s="5"/>
      <c r="BC415" s="5"/>
      <c r="BD415" s="5"/>
      <c r="BE415" s="5"/>
      <c r="BF415" s="5"/>
      <c r="BG415" s="5"/>
      <c r="BH415" s="5"/>
      <c r="BI415" s="5"/>
      <c r="BJ415" s="5"/>
      <c r="BK415" s="5"/>
      <c r="BL415" s="5"/>
    </row>
    <row r="416" spans="1:64" s="1" customFormat="1" ht="1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  <c r="AA416" s="5"/>
      <c r="AB416" s="5"/>
      <c r="AC416" s="5"/>
      <c r="AD416" s="5"/>
      <c r="AE416" s="5"/>
      <c r="AF416" s="5"/>
      <c r="AG416" s="5"/>
      <c r="AH416" s="5"/>
      <c r="AI416" s="5"/>
      <c r="AJ416" s="5"/>
      <c r="AK416" s="5"/>
      <c r="AL416" s="5"/>
      <c r="AM416" s="5"/>
      <c r="AN416" s="5"/>
      <c r="AO416" s="5"/>
      <c r="AP416" s="5"/>
      <c r="AQ416" s="5"/>
      <c r="AR416" s="5"/>
      <c r="AS416" s="5"/>
      <c r="AT416" s="5"/>
      <c r="AU416" s="5"/>
      <c r="AV416" s="5"/>
      <c r="AW416" s="5"/>
      <c r="AX416" s="5"/>
      <c r="AY416" s="5"/>
      <c r="AZ416" s="5"/>
      <c r="BA416" s="5"/>
      <c r="BB416" s="5"/>
      <c r="BC416" s="5"/>
      <c r="BD416" s="5"/>
      <c r="BE416" s="5"/>
      <c r="BF416" s="5"/>
      <c r="BG416" s="5"/>
      <c r="BH416" s="5"/>
      <c r="BI416" s="5"/>
      <c r="BJ416" s="5"/>
      <c r="BK416" s="5"/>
      <c r="BL416" s="5"/>
    </row>
    <row r="417" spans="1:64" s="1" customFormat="1" ht="12">
      <c r="A417" s="28" t="s">
        <v>539</v>
      </c>
      <c r="B417" s="40" t="s">
        <v>2</v>
      </c>
      <c r="C417" s="40">
        <v>36</v>
      </c>
      <c r="D417" s="40" t="s">
        <v>3</v>
      </c>
      <c r="E417" s="40" t="s">
        <v>540</v>
      </c>
      <c r="F417" s="18" t="s">
        <v>5</v>
      </c>
      <c r="G417" s="17">
        <f>(A419*A420+B419*B420+C419*C420+D419*D420+E419*E420+F419*F420+G419*G420+H419*H420+I419*I420)/C417</f>
        <v>81.861111111111114</v>
      </c>
      <c r="H417" s="15"/>
      <c r="I417" s="15"/>
      <c r="J417" s="15"/>
      <c r="K417" s="15"/>
      <c r="L417" s="15"/>
      <c r="M417" s="15"/>
      <c r="N417" s="15"/>
      <c r="O417" s="1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  <c r="AA417" s="5"/>
      <c r="AB417" s="5"/>
      <c r="AC417" s="5"/>
      <c r="AD417" s="5"/>
      <c r="AE417" s="5"/>
      <c r="AF417" s="5"/>
      <c r="AG417" s="5"/>
      <c r="AH417" s="5"/>
      <c r="AI417" s="5"/>
      <c r="AJ417" s="5"/>
      <c r="AK417" s="5"/>
      <c r="AL417" s="5"/>
      <c r="AM417" s="5"/>
      <c r="AN417" s="5"/>
      <c r="AO417" s="5"/>
      <c r="AP417" s="5"/>
      <c r="AQ417" s="5"/>
      <c r="AR417" s="5"/>
      <c r="AS417" s="5"/>
      <c r="AT417" s="5"/>
      <c r="AU417" s="5"/>
      <c r="AV417" s="5"/>
      <c r="AW417" s="5"/>
      <c r="AX417" s="5"/>
      <c r="AY417" s="5"/>
      <c r="AZ417" s="5"/>
      <c r="BA417" s="5"/>
      <c r="BB417" s="5"/>
      <c r="BC417" s="5"/>
      <c r="BD417" s="5"/>
      <c r="BE417" s="5"/>
      <c r="BF417" s="5"/>
      <c r="BG417" s="5"/>
      <c r="BH417" s="5"/>
      <c r="BI417" s="5"/>
      <c r="BJ417" s="5"/>
      <c r="BK417" s="5"/>
      <c r="BL417" s="5"/>
    </row>
    <row r="418" spans="1:64" s="1" customFormat="1" ht="12">
      <c r="A418" s="15" t="s">
        <v>504</v>
      </c>
      <c r="B418" s="15" t="s">
        <v>541</v>
      </c>
      <c r="C418" s="15" t="s">
        <v>542</v>
      </c>
      <c r="D418" s="15" t="s">
        <v>543</v>
      </c>
      <c r="E418" s="15" t="s">
        <v>544</v>
      </c>
      <c r="F418" s="15" t="s">
        <v>545</v>
      </c>
      <c r="G418" s="15" t="s">
        <v>546</v>
      </c>
      <c r="H418" s="15" t="s">
        <v>150</v>
      </c>
      <c r="I418" s="15" t="s">
        <v>512</v>
      </c>
      <c r="J418" s="15"/>
      <c r="K418" s="15"/>
      <c r="L418" s="15"/>
      <c r="M418" s="15"/>
      <c r="N418" s="15"/>
      <c r="O418" s="1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  <c r="AA418" s="5"/>
      <c r="AB418" s="5"/>
      <c r="AC418" s="5"/>
      <c r="AD418" s="5"/>
      <c r="AE418" s="5"/>
      <c r="AF418" s="5"/>
      <c r="AG418" s="5"/>
      <c r="AH418" s="5"/>
      <c r="AI418" s="5"/>
      <c r="AJ418" s="5"/>
      <c r="AK418" s="5"/>
      <c r="AL418" s="5"/>
      <c r="AM418" s="5"/>
      <c r="AN418" s="5"/>
      <c r="AO418" s="5"/>
      <c r="AP418" s="5"/>
      <c r="AQ418" s="5"/>
      <c r="AR418" s="5"/>
      <c r="AS418" s="5"/>
      <c r="AT418" s="5"/>
      <c r="AU418" s="5"/>
      <c r="AV418" s="5"/>
      <c r="AW418" s="5"/>
      <c r="AX418" s="5"/>
      <c r="AY418" s="5"/>
      <c r="AZ418" s="5"/>
      <c r="BA418" s="5"/>
      <c r="BB418" s="5"/>
      <c r="BC418" s="5"/>
      <c r="BD418" s="5"/>
      <c r="BE418" s="5"/>
      <c r="BF418" s="5"/>
      <c r="BG418" s="5"/>
      <c r="BH418" s="5"/>
      <c r="BI418" s="5"/>
      <c r="BJ418" s="5"/>
      <c r="BK418" s="5"/>
      <c r="BL418" s="5"/>
    </row>
    <row r="419" spans="1:64" s="2" customFormat="1" ht="12">
      <c r="A419" s="15">
        <v>1</v>
      </c>
      <c r="B419" s="15">
        <v>2</v>
      </c>
      <c r="C419" s="15">
        <v>6</v>
      </c>
      <c r="D419" s="15">
        <v>6</v>
      </c>
      <c r="E419" s="15">
        <v>6</v>
      </c>
      <c r="F419" s="15">
        <v>5</v>
      </c>
      <c r="G419" s="15">
        <v>6</v>
      </c>
      <c r="H419" s="15">
        <v>3</v>
      </c>
      <c r="I419" s="15">
        <v>1</v>
      </c>
      <c r="J419" s="15"/>
      <c r="K419" s="15"/>
      <c r="L419" s="15"/>
      <c r="M419" s="15"/>
      <c r="N419" s="15"/>
      <c r="O419" s="1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  <c r="AA419" s="5"/>
      <c r="AB419" s="5"/>
      <c r="AC419" s="5"/>
      <c r="AD419" s="5"/>
      <c r="AE419" s="5"/>
      <c r="AF419" s="5"/>
      <c r="AG419" s="5"/>
      <c r="AH419" s="5"/>
      <c r="AI419" s="5"/>
      <c r="AJ419" s="5"/>
      <c r="AK419" s="5"/>
      <c r="AL419" s="5"/>
      <c r="AM419" s="5"/>
      <c r="AN419" s="5"/>
      <c r="AO419" s="5"/>
      <c r="AP419" s="5"/>
      <c r="AQ419" s="5"/>
      <c r="AR419" s="5"/>
      <c r="AS419" s="5"/>
      <c r="AT419" s="5"/>
      <c r="AU419" s="5"/>
      <c r="AV419" s="5"/>
      <c r="AW419" s="5"/>
      <c r="AX419" s="5"/>
      <c r="AY419" s="5"/>
      <c r="AZ419" s="5"/>
      <c r="BA419" s="5"/>
      <c r="BB419" s="5"/>
      <c r="BC419" s="5"/>
      <c r="BD419" s="5"/>
      <c r="BE419" s="5"/>
      <c r="BF419" s="5"/>
      <c r="BG419" s="5"/>
      <c r="BH419" s="5"/>
      <c r="BI419" s="5"/>
      <c r="BJ419" s="5"/>
      <c r="BK419" s="5"/>
      <c r="BL419" s="5"/>
    </row>
    <row r="420" spans="1:64" s="1" customFormat="1" ht="12">
      <c r="A420" s="19">
        <v>91</v>
      </c>
      <c r="B420" s="19">
        <v>92</v>
      </c>
      <c r="C420" s="19">
        <v>89</v>
      </c>
      <c r="D420" s="19">
        <v>84</v>
      </c>
      <c r="E420" s="19">
        <v>82</v>
      </c>
      <c r="F420" s="19">
        <v>67</v>
      </c>
      <c r="G420" s="19">
        <v>86</v>
      </c>
      <c r="H420" s="19">
        <v>74</v>
      </c>
      <c r="I420" s="19">
        <v>69</v>
      </c>
      <c r="J420" s="19"/>
      <c r="K420" s="19"/>
      <c r="L420" s="19"/>
      <c r="M420" s="19"/>
      <c r="N420" s="19"/>
      <c r="O420" s="19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  <c r="AA420" s="5"/>
      <c r="AB420" s="5"/>
      <c r="AC420" s="5"/>
      <c r="AD420" s="5"/>
      <c r="AE420" s="5"/>
      <c r="AF420" s="5"/>
      <c r="AG420" s="5"/>
      <c r="AH420" s="5"/>
      <c r="AI420" s="5"/>
      <c r="AJ420" s="5"/>
      <c r="AK420" s="5"/>
      <c r="AL420" s="5"/>
      <c r="AM420" s="5"/>
      <c r="AN420" s="5"/>
      <c r="AO420" s="5"/>
      <c r="AP420" s="5"/>
      <c r="AQ420" s="5"/>
      <c r="AR420" s="5"/>
      <c r="AS420" s="5"/>
      <c r="AT420" s="5"/>
      <c r="AU420" s="5"/>
      <c r="AV420" s="5"/>
      <c r="AW420" s="5"/>
      <c r="AX420" s="5"/>
      <c r="AY420" s="5"/>
      <c r="AZ420" s="5"/>
      <c r="BA420" s="5"/>
      <c r="BB420" s="5"/>
      <c r="BC420" s="5"/>
      <c r="BD420" s="5"/>
      <c r="BE420" s="5"/>
      <c r="BF420" s="5"/>
      <c r="BG420" s="5"/>
      <c r="BH420" s="5"/>
      <c r="BI420" s="5"/>
      <c r="BJ420" s="5"/>
      <c r="BK420" s="5"/>
      <c r="BL420" s="5"/>
    </row>
    <row r="421" spans="1:64" s="1" customFormat="1" ht="12.75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5"/>
      <c r="Q421" s="30"/>
      <c r="R421" s="5"/>
      <c r="S421" s="5"/>
      <c r="T421" s="5"/>
      <c r="U421" s="5"/>
      <c r="V421" s="5"/>
      <c r="W421" s="5"/>
      <c r="X421" s="5"/>
      <c r="Y421" s="5"/>
      <c r="Z421" s="5"/>
      <c r="AA421" s="5"/>
      <c r="AB421" s="5"/>
      <c r="AC421" s="5"/>
      <c r="AD421" s="5"/>
      <c r="AE421" s="5"/>
      <c r="AF421" s="5"/>
      <c r="AG421" s="5"/>
      <c r="AH421" s="5"/>
      <c r="AI421" s="5"/>
      <c r="AJ421" s="5"/>
      <c r="AK421" s="5"/>
      <c r="AL421" s="5"/>
      <c r="AM421" s="5"/>
      <c r="AN421" s="5"/>
      <c r="AO421" s="5"/>
      <c r="AP421" s="5"/>
      <c r="AQ421" s="5"/>
      <c r="AR421" s="5"/>
      <c r="AS421" s="5"/>
      <c r="AT421" s="5"/>
      <c r="AU421" s="5"/>
      <c r="AV421" s="5"/>
      <c r="AW421" s="5"/>
      <c r="AX421" s="5"/>
      <c r="AY421" s="5"/>
      <c r="AZ421" s="5"/>
      <c r="BA421" s="5"/>
      <c r="BB421" s="5"/>
      <c r="BC421" s="5"/>
      <c r="BD421" s="5"/>
      <c r="BE421" s="5"/>
      <c r="BF421" s="5"/>
      <c r="BG421" s="5"/>
      <c r="BH421" s="5"/>
      <c r="BI421" s="5"/>
      <c r="BJ421" s="5"/>
      <c r="BK421" s="5"/>
      <c r="BL421" s="5"/>
    </row>
    <row r="422" spans="1:64" s="1" customFormat="1" ht="12.75">
      <c r="A422" s="28" t="s">
        <v>547</v>
      </c>
      <c r="B422" s="40" t="s">
        <v>2</v>
      </c>
      <c r="C422" s="40">
        <v>44</v>
      </c>
      <c r="D422" s="40" t="s">
        <v>3</v>
      </c>
      <c r="E422" s="40" t="s">
        <v>540</v>
      </c>
      <c r="F422" s="40" t="s">
        <v>5</v>
      </c>
      <c r="G422" s="17">
        <f>(A424*A425+B424*B425+C424*C425+D424*D425+E424*E425+F424*F425+G424*G425+H424*H425+I424*I425)/C422</f>
        <v>86.590909090909093</v>
      </c>
      <c r="H422" s="40"/>
      <c r="I422" s="40"/>
      <c r="J422" s="40"/>
      <c r="K422" s="40"/>
      <c r="L422" s="40"/>
      <c r="M422" s="40"/>
      <c r="N422" s="40"/>
      <c r="O422" s="40"/>
      <c r="P422" s="5"/>
      <c r="Q422" s="30"/>
      <c r="R422" s="5"/>
      <c r="S422" s="5"/>
      <c r="T422" s="5"/>
      <c r="U422" s="5"/>
      <c r="V422" s="5"/>
      <c r="W422" s="5"/>
      <c r="X422" s="5"/>
      <c r="Y422" s="5"/>
      <c r="Z422" s="5"/>
      <c r="AA422" s="5"/>
      <c r="AB422" s="5"/>
      <c r="AC422" s="5"/>
      <c r="AD422" s="5"/>
      <c r="AE422" s="5"/>
      <c r="AF422" s="5"/>
      <c r="AG422" s="5"/>
      <c r="AH422" s="5"/>
      <c r="AI422" s="5"/>
      <c r="AJ422" s="5"/>
      <c r="AK422" s="5"/>
      <c r="AL422" s="5"/>
      <c r="AM422" s="5"/>
      <c r="AN422" s="5"/>
      <c r="AO422" s="5"/>
      <c r="AP422" s="5"/>
      <c r="AQ422" s="5"/>
      <c r="AR422" s="5"/>
      <c r="AS422" s="5"/>
      <c r="AT422" s="5"/>
      <c r="AU422" s="5"/>
      <c r="AV422" s="5"/>
      <c r="AW422" s="5"/>
      <c r="AX422" s="5"/>
      <c r="AY422" s="5"/>
      <c r="AZ422" s="5"/>
      <c r="BA422" s="5"/>
      <c r="BB422" s="5"/>
      <c r="BC422" s="5"/>
      <c r="BD422" s="5"/>
      <c r="BE422" s="5"/>
      <c r="BF422" s="5"/>
      <c r="BG422" s="5"/>
      <c r="BH422" s="5"/>
      <c r="BI422" s="5"/>
      <c r="BJ422" s="5"/>
      <c r="BK422" s="5"/>
      <c r="BL422" s="5"/>
    </row>
    <row r="423" spans="1:64" s="1" customFormat="1" ht="12.75">
      <c r="A423" s="15" t="s">
        <v>548</v>
      </c>
      <c r="B423" s="15" t="s">
        <v>541</v>
      </c>
      <c r="C423" s="15" t="s">
        <v>549</v>
      </c>
      <c r="D423" s="40" t="s">
        <v>550</v>
      </c>
      <c r="E423" s="15" t="s">
        <v>551</v>
      </c>
      <c r="F423" s="15" t="s">
        <v>552</v>
      </c>
      <c r="G423" s="40" t="s">
        <v>553</v>
      </c>
      <c r="H423" s="40" t="s">
        <v>554</v>
      </c>
      <c r="I423" s="40"/>
      <c r="J423" s="40"/>
      <c r="K423" s="40"/>
      <c r="L423" s="40"/>
      <c r="M423" s="40"/>
      <c r="N423" s="40"/>
      <c r="O423" s="40"/>
      <c r="P423" s="5"/>
      <c r="Q423" s="30"/>
      <c r="R423" s="5"/>
      <c r="S423" s="5"/>
      <c r="T423" s="5"/>
      <c r="U423" s="5"/>
      <c r="V423" s="5"/>
      <c r="W423" s="5"/>
      <c r="X423" s="5"/>
      <c r="Y423" s="5"/>
      <c r="Z423" s="5"/>
      <c r="AA423" s="5"/>
      <c r="AB423" s="5"/>
      <c r="AC423" s="5"/>
      <c r="AD423" s="5"/>
      <c r="AE423" s="5"/>
      <c r="AF423" s="5"/>
      <c r="AG423" s="5"/>
      <c r="AH423" s="5"/>
      <c r="AI423" s="5"/>
      <c r="AJ423" s="5"/>
      <c r="AK423" s="5"/>
      <c r="AL423" s="5"/>
      <c r="AM423" s="5"/>
      <c r="AN423" s="5"/>
      <c r="AO423" s="5"/>
      <c r="AP423" s="5"/>
      <c r="AQ423" s="5"/>
      <c r="AR423" s="5"/>
      <c r="AS423" s="5"/>
      <c r="AT423" s="5"/>
      <c r="AU423" s="5"/>
      <c r="AV423" s="5"/>
      <c r="AW423" s="5"/>
      <c r="AX423" s="5"/>
      <c r="AY423" s="5"/>
      <c r="AZ423" s="5"/>
      <c r="BA423" s="5"/>
      <c r="BB423" s="5"/>
      <c r="BC423" s="5"/>
      <c r="BD423" s="5"/>
      <c r="BE423" s="5"/>
      <c r="BF423" s="5"/>
      <c r="BG423" s="5"/>
      <c r="BH423" s="5"/>
      <c r="BI423" s="5"/>
      <c r="BJ423" s="5"/>
      <c r="BK423" s="5"/>
      <c r="BL423" s="5"/>
    </row>
    <row r="424" spans="1:64" s="2" customFormat="1" ht="12.75">
      <c r="A424" s="40">
        <v>6</v>
      </c>
      <c r="B424" s="40">
        <v>3</v>
      </c>
      <c r="C424" s="40">
        <v>6</v>
      </c>
      <c r="D424" s="40">
        <v>6</v>
      </c>
      <c r="E424" s="40">
        <v>6</v>
      </c>
      <c r="F424" s="40">
        <v>5</v>
      </c>
      <c r="G424" s="40">
        <v>6</v>
      </c>
      <c r="H424" s="40">
        <v>6</v>
      </c>
      <c r="I424" s="40"/>
      <c r="J424" s="40"/>
      <c r="K424" s="40"/>
      <c r="L424" s="40"/>
      <c r="M424" s="40"/>
      <c r="N424" s="40"/>
      <c r="O424" s="40"/>
      <c r="P424" s="5"/>
      <c r="Q424" s="30"/>
      <c r="R424" s="5"/>
      <c r="S424" s="5"/>
      <c r="T424" s="5"/>
      <c r="U424" s="5"/>
      <c r="V424" s="5"/>
      <c r="W424" s="5"/>
      <c r="X424" s="5"/>
      <c r="Y424" s="5"/>
      <c r="Z424" s="5"/>
      <c r="AA424" s="5"/>
      <c r="AB424" s="5"/>
      <c r="AC424" s="5"/>
      <c r="AD424" s="5"/>
      <c r="AE424" s="5"/>
      <c r="AF424" s="5"/>
      <c r="AG424" s="5"/>
      <c r="AH424" s="5"/>
      <c r="AI424" s="5"/>
      <c r="AJ424" s="5"/>
      <c r="AK424" s="5"/>
      <c r="AL424" s="5"/>
      <c r="AM424" s="5"/>
      <c r="AN424" s="5"/>
      <c r="AO424" s="5"/>
      <c r="AP424" s="5"/>
      <c r="AQ424" s="5"/>
      <c r="AR424" s="5"/>
      <c r="AS424" s="5"/>
      <c r="AT424" s="5"/>
      <c r="AU424" s="5"/>
      <c r="AV424" s="5"/>
      <c r="AW424" s="5"/>
      <c r="AX424" s="5"/>
      <c r="AY424" s="5"/>
      <c r="AZ424" s="5"/>
      <c r="BA424" s="5"/>
      <c r="BB424" s="5"/>
      <c r="BC424" s="5"/>
      <c r="BD424" s="5"/>
      <c r="BE424" s="5"/>
      <c r="BF424" s="5"/>
      <c r="BG424" s="5"/>
      <c r="BH424" s="5"/>
      <c r="BI424" s="5"/>
      <c r="BJ424" s="5"/>
      <c r="BK424" s="5"/>
      <c r="BL424" s="5"/>
    </row>
    <row r="425" spans="1:64" s="1" customFormat="1" ht="12.75">
      <c r="A425" s="37">
        <v>92</v>
      </c>
      <c r="B425" s="37">
        <v>92</v>
      </c>
      <c r="C425" s="37">
        <v>92</v>
      </c>
      <c r="D425" s="37">
        <v>94</v>
      </c>
      <c r="E425" s="37">
        <v>94</v>
      </c>
      <c r="F425" s="37">
        <v>90</v>
      </c>
      <c r="G425" s="37">
        <v>63</v>
      </c>
      <c r="H425" s="37">
        <v>79</v>
      </c>
      <c r="I425" s="37"/>
      <c r="J425" s="37"/>
      <c r="K425" s="37"/>
      <c r="L425" s="37"/>
      <c r="M425" s="37"/>
      <c r="N425" s="37"/>
      <c r="O425" s="37"/>
      <c r="P425" s="5"/>
      <c r="Q425" s="30"/>
      <c r="R425" s="5"/>
      <c r="S425" s="5"/>
      <c r="T425" s="5"/>
      <c r="U425" s="5"/>
      <c r="V425" s="5"/>
      <c r="W425" s="5"/>
      <c r="X425" s="5"/>
      <c r="Y425" s="5"/>
      <c r="Z425" s="5"/>
      <c r="AA425" s="5"/>
      <c r="AB425" s="5"/>
      <c r="AC425" s="5"/>
      <c r="AD425" s="5"/>
      <c r="AE425" s="5"/>
      <c r="AF425" s="5"/>
      <c r="AG425" s="5"/>
      <c r="AH425" s="5"/>
      <c r="AI425" s="5"/>
      <c r="AJ425" s="5"/>
      <c r="AK425" s="5"/>
      <c r="AL425" s="5"/>
      <c r="AM425" s="5"/>
      <c r="AN425" s="5"/>
      <c r="AO425" s="5"/>
      <c r="AP425" s="5"/>
      <c r="AQ425" s="5"/>
      <c r="AR425" s="5"/>
      <c r="AS425" s="5"/>
      <c r="AT425" s="5"/>
      <c r="AU425" s="5"/>
      <c r="AV425" s="5"/>
      <c r="AW425" s="5"/>
      <c r="AX425" s="5"/>
      <c r="AY425" s="5"/>
      <c r="AZ425" s="5"/>
      <c r="BA425" s="5"/>
      <c r="BB425" s="5"/>
      <c r="BC425" s="5"/>
      <c r="BD425" s="5"/>
      <c r="BE425" s="5"/>
      <c r="BF425" s="5"/>
      <c r="BG425" s="5"/>
      <c r="BH425" s="5"/>
      <c r="BI425" s="5"/>
      <c r="BJ425" s="5"/>
      <c r="BK425" s="5"/>
      <c r="BL425" s="5"/>
    </row>
    <row r="426" spans="1:64" s="1" customFormat="1" ht="12.7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5"/>
      <c r="Q426" s="30"/>
      <c r="R426" s="5"/>
      <c r="S426" s="5"/>
      <c r="T426" s="5"/>
      <c r="U426" s="5"/>
      <c r="V426" s="5"/>
      <c r="W426" s="5"/>
      <c r="X426" s="5"/>
      <c r="Y426" s="5"/>
      <c r="Z426" s="5"/>
      <c r="AA426" s="5"/>
      <c r="AB426" s="5"/>
      <c r="AC426" s="5"/>
      <c r="AD426" s="5"/>
      <c r="AE426" s="5"/>
      <c r="AF426" s="5"/>
      <c r="AG426" s="5"/>
      <c r="AH426" s="5"/>
      <c r="AI426" s="5"/>
      <c r="AJ426" s="5"/>
      <c r="AK426" s="5"/>
      <c r="AL426" s="5"/>
      <c r="AM426" s="5"/>
      <c r="AN426" s="5"/>
      <c r="AO426" s="5"/>
      <c r="AP426" s="5"/>
      <c r="AQ426" s="5"/>
      <c r="AR426" s="5"/>
      <c r="AS426" s="5"/>
      <c r="AT426" s="5"/>
      <c r="AU426" s="5"/>
      <c r="AV426" s="5"/>
      <c r="AW426" s="5"/>
      <c r="AX426" s="5"/>
      <c r="AY426" s="5"/>
      <c r="AZ426" s="5"/>
      <c r="BA426" s="5"/>
      <c r="BB426" s="5"/>
      <c r="BC426" s="5"/>
      <c r="BD426" s="5"/>
      <c r="BE426" s="5"/>
      <c r="BF426" s="5"/>
      <c r="BG426" s="5"/>
      <c r="BH426" s="5"/>
      <c r="BI426" s="5"/>
      <c r="BJ426" s="5"/>
      <c r="BK426" s="5"/>
      <c r="BL426" s="5"/>
    </row>
    <row r="427" spans="1:64" s="1" customFormat="1" ht="12.75">
      <c r="A427" s="28" t="s">
        <v>555</v>
      </c>
      <c r="B427" s="40" t="s">
        <v>2</v>
      </c>
      <c r="C427" s="40">
        <v>19</v>
      </c>
      <c r="D427" s="40" t="s">
        <v>3</v>
      </c>
      <c r="E427" s="40" t="s">
        <v>556</v>
      </c>
      <c r="F427" s="40" t="s">
        <v>5</v>
      </c>
      <c r="G427" s="17">
        <f>(A429*A430+B429*B430+C429*C430+D429*D430+E429*E430+F429*F430+G429*G430+H429*H430)/C427</f>
        <v>84.05263157894737</v>
      </c>
      <c r="H427" s="40"/>
      <c r="I427" s="40"/>
      <c r="J427" s="40"/>
      <c r="K427" s="40"/>
      <c r="L427" s="40"/>
      <c r="M427" s="40"/>
      <c r="N427" s="40"/>
      <c r="O427" s="40"/>
      <c r="P427" s="5"/>
      <c r="Q427" s="30"/>
      <c r="R427" s="5"/>
      <c r="S427" s="5"/>
      <c r="T427" s="5"/>
      <c r="U427" s="5"/>
      <c r="V427" s="5"/>
      <c r="W427" s="5"/>
      <c r="X427" s="5"/>
      <c r="Y427" s="5"/>
      <c r="Z427" s="5"/>
      <c r="AA427" s="5"/>
      <c r="AB427" s="5"/>
      <c r="AC427" s="5"/>
      <c r="AD427" s="5"/>
      <c r="AE427" s="5"/>
      <c r="AF427" s="5"/>
      <c r="AG427" s="5"/>
      <c r="AH427" s="5"/>
      <c r="AI427" s="5"/>
      <c r="AJ427" s="5"/>
      <c r="AK427" s="5"/>
      <c r="AL427" s="5"/>
      <c r="AM427" s="5"/>
      <c r="AN427" s="5"/>
      <c r="AO427" s="5"/>
      <c r="AP427" s="5"/>
      <c r="AQ427" s="5"/>
      <c r="AR427" s="5"/>
      <c r="AS427" s="5"/>
      <c r="AT427" s="5"/>
      <c r="AU427" s="5"/>
      <c r="AV427" s="5"/>
      <c r="AW427" s="5"/>
      <c r="AX427" s="5"/>
      <c r="AY427" s="5"/>
      <c r="AZ427" s="5"/>
      <c r="BA427" s="5"/>
      <c r="BB427" s="5"/>
      <c r="BC427" s="5"/>
      <c r="BD427" s="5"/>
      <c r="BE427" s="5"/>
      <c r="BF427" s="5"/>
      <c r="BG427" s="5"/>
      <c r="BH427" s="5"/>
      <c r="BI427" s="5"/>
      <c r="BJ427" s="5"/>
      <c r="BK427" s="5"/>
      <c r="BL427" s="5"/>
    </row>
    <row r="428" spans="1:64" s="1" customFormat="1" ht="12.75">
      <c r="A428" s="51" t="s">
        <v>506</v>
      </c>
      <c r="B428" s="51" t="s">
        <v>557</v>
      </c>
      <c r="C428" s="51" t="s">
        <v>558</v>
      </c>
      <c r="D428" s="51" t="s">
        <v>559</v>
      </c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5"/>
      <c r="Q428" s="30"/>
      <c r="R428" s="5"/>
      <c r="S428" s="5"/>
      <c r="T428" s="5"/>
      <c r="U428" s="5"/>
      <c r="V428" s="5"/>
      <c r="W428" s="5"/>
      <c r="X428" s="5"/>
      <c r="Y428" s="5"/>
      <c r="Z428" s="5"/>
      <c r="AA428" s="5"/>
      <c r="AB428" s="5"/>
      <c r="AC428" s="5"/>
      <c r="AD428" s="5"/>
      <c r="AE428" s="5"/>
      <c r="AF428" s="5"/>
      <c r="AG428" s="5"/>
      <c r="AH428" s="5"/>
      <c r="AI428" s="5"/>
      <c r="AJ428" s="5"/>
      <c r="AK428" s="5"/>
      <c r="AL428" s="5"/>
      <c r="AM428" s="5"/>
      <c r="AN428" s="5"/>
      <c r="AO428" s="5"/>
      <c r="AP428" s="5"/>
      <c r="AQ428" s="5"/>
      <c r="AR428" s="5"/>
      <c r="AS428" s="5"/>
      <c r="AT428" s="5"/>
      <c r="AU428" s="5"/>
      <c r="AV428" s="5"/>
      <c r="AW428" s="5"/>
      <c r="AX428" s="5"/>
      <c r="AY428" s="5"/>
      <c r="AZ428" s="5"/>
      <c r="BA428" s="5"/>
      <c r="BB428" s="5"/>
      <c r="BC428" s="5"/>
      <c r="BD428" s="5"/>
      <c r="BE428" s="5"/>
      <c r="BF428" s="5"/>
      <c r="BG428" s="5"/>
      <c r="BH428" s="5"/>
      <c r="BI428" s="5"/>
      <c r="BJ428" s="5"/>
      <c r="BK428" s="5"/>
      <c r="BL428" s="5"/>
    </row>
    <row r="429" spans="1:64" s="7" customFormat="1" ht="12.75">
      <c r="A429" s="51">
        <v>4</v>
      </c>
      <c r="B429" s="51">
        <v>3</v>
      </c>
      <c r="C429" s="51">
        <v>6</v>
      </c>
      <c r="D429" s="51">
        <v>6</v>
      </c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54"/>
      <c r="Q429" s="55"/>
      <c r="R429" s="54"/>
      <c r="S429" s="54"/>
      <c r="T429" s="54"/>
      <c r="U429" s="54"/>
      <c r="V429" s="54"/>
      <c r="W429" s="54"/>
      <c r="X429" s="54"/>
      <c r="Y429" s="54"/>
      <c r="Z429" s="54"/>
      <c r="AA429" s="54"/>
      <c r="AB429" s="54"/>
      <c r="AC429" s="54"/>
      <c r="AD429" s="54"/>
      <c r="AE429" s="54"/>
      <c r="AF429" s="54"/>
      <c r="AG429" s="54"/>
      <c r="AH429" s="54"/>
      <c r="AI429" s="54"/>
      <c r="AJ429" s="54"/>
      <c r="AK429" s="54"/>
      <c r="AL429" s="54"/>
      <c r="AM429" s="54"/>
      <c r="AN429" s="54"/>
      <c r="AO429" s="54"/>
      <c r="AP429" s="54"/>
      <c r="AQ429" s="54"/>
      <c r="AR429" s="54"/>
      <c r="AS429" s="54"/>
      <c r="AT429" s="54"/>
      <c r="AU429" s="54"/>
      <c r="AV429" s="54"/>
      <c r="AW429" s="54"/>
      <c r="AX429" s="54"/>
      <c r="AY429" s="54"/>
      <c r="AZ429" s="54"/>
      <c r="BA429" s="54"/>
      <c r="BB429" s="54"/>
      <c r="BC429" s="54"/>
      <c r="BD429" s="54"/>
      <c r="BE429" s="54"/>
      <c r="BF429" s="54"/>
      <c r="BG429" s="54"/>
      <c r="BH429" s="54"/>
      <c r="BI429" s="54"/>
      <c r="BJ429" s="54"/>
      <c r="BK429" s="54"/>
      <c r="BL429" s="54"/>
    </row>
    <row r="430" spans="1:64" s="8" customFormat="1" ht="12.75">
      <c r="A430" s="37">
        <v>85</v>
      </c>
      <c r="B430" s="37">
        <v>89</v>
      </c>
      <c r="C430" s="37">
        <v>81</v>
      </c>
      <c r="D430" s="37">
        <v>84</v>
      </c>
      <c r="E430" s="37"/>
      <c r="F430" s="37"/>
      <c r="G430" s="37"/>
      <c r="H430" s="37"/>
      <c r="I430" s="37"/>
      <c r="J430" s="37"/>
      <c r="K430" s="37"/>
      <c r="L430" s="37"/>
      <c r="M430" s="37"/>
      <c r="N430" s="37"/>
      <c r="O430" s="37"/>
      <c r="P430" s="54"/>
      <c r="Q430" s="55"/>
      <c r="R430" s="54"/>
      <c r="S430" s="54"/>
      <c r="T430" s="54"/>
      <c r="U430" s="54"/>
      <c r="V430" s="54"/>
      <c r="W430" s="54"/>
      <c r="X430" s="54"/>
      <c r="Y430" s="54"/>
      <c r="Z430" s="54"/>
      <c r="AA430" s="54"/>
      <c r="AB430" s="54"/>
      <c r="AC430" s="54"/>
      <c r="AD430" s="54"/>
      <c r="AE430" s="54"/>
      <c r="AF430" s="54"/>
      <c r="AG430" s="54"/>
      <c r="AH430" s="54"/>
      <c r="AI430" s="54"/>
      <c r="AJ430" s="54"/>
      <c r="AK430" s="54"/>
      <c r="AL430" s="54"/>
      <c r="AM430" s="54"/>
      <c r="AN430" s="54"/>
      <c r="AO430" s="54"/>
      <c r="AP430" s="54"/>
      <c r="AQ430" s="54"/>
      <c r="AR430" s="54"/>
      <c r="AS430" s="54"/>
      <c r="AT430" s="54"/>
      <c r="AU430" s="54"/>
      <c r="AV430" s="54"/>
      <c r="AW430" s="54"/>
      <c r="AX430" s="54"/>
      <c r="AY430" s="54"/>
      <c r="AZ430" s="54"/>
      <c r="BA430" s="54"/>
      <c r="BB430" s="54"/>
      <c r="BC430" s="54"/>
      <c r="BD430" s="54"/>
      <c r="BE430" s="54"/>
      <c r="BF430" s="54"/>
      <c r="BG430" s="54"/>
      <c r="BH430" s="54"/>
      <c r="BI430" s="54"/>
      <c r="BJ430" s="54"/>
      <c r="BK430" s="54"/>
      <c r="BL430" s="54"/>
    </row>
    <row r="431" spans="1:64" s="8" customFormat="1" ht="12.7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54"/>
      <c r="Q431" s="55"/>
      <c r="R431" s="54"/>
      <c r="S431" s="54"/>
      <c r="T431" s="54"/>
      <c r="U431" s="54"/>
      <c r="V431" s="54"/>
      <c r="W431" s="54"/>
      <c r="X431" s="54"/>
      <c r="Y431" s="54"/>
      <c r="Z431" s="54"/>
      <c r="AA431" s="54"/>
      <c r="AB431" s="54"/>
      <c r="AC431" s="54"/>
      <c r="AD431" s="54"/>
      <c r="AE431" s="54"/>
      <c r="AF431" s="54"/>
      <c r="AG431" s="54"/>
      <c r="AH431" s="54"/>
      <c r="AI431" s="54"/>
      <c r="AJ431" s="54"/>
      <c r="AK431" s="54"/>
      <c r="AL431" s="54"/>
      <c r="AM431" s="54"/>
      <c r="AN431" s="54"/>
      <c r="AO431" s="54"/>
      <c r="AP431" s="54"/>
      <c r="AQ431" s="54"/>
      <c r="AR431" s="54"/>
      <c r="AS431" s="54"/>
      <c r="AT431" s="54"/>
      <c r="AU431" s="54"/>
      <c r="AV431" s="54"/>
      <c r="AW431" s="54"/>
      <c r="AX431" s="54"/>
      <c r="AY431" s="54"/>
      <c r="AZ431" s="54"/>
      <c r="BA431" s="54"/>
      <c r="BB431" s="54"/>
      <c r="BC431" s="54"/>
      <c r="BD431" s="54"/>
      <c r="BE431" s="54"/>
      <c r="BF431" s="54"/>
      <c r="BG431" s="54"/>
      <c r="BH431" s="54"/>
      <c r="BI431" s="54"/>
      <c r="BJ431" s="54"/>
      <c r="BK431" s="54"/>
      <c r="BL431" s="54"/>
    </row>
    <row r="432" spans="1:64" s="8" customFormat="1" ht="12.75">
      <c r="A432" s="28" t="s">
        <v>560</v>
      </c>
      <c r="B432" s="40" t="s">
        <v>2</v>
      </c>
      <c r="C432" s="40">
        <v>23</v>
      </c>
      <c r="D432" s="40" t="s">
        <v>3</v>
      </c>
      <c r="E432" s="40" t="s">
        <v>503</v>
      </c>
      <c r="F432" s="40" t="s">
        <v>5</v>
      </c>
      <c r="G432" s="17">
        <f>(A434*A435+B434*B435+C434*C435+D434*D435+E434*E435+F434*F435+G434*G435+H434*H435)/C432</f>
        <v>89.043478260869563</v>
      </c>
      <c r="H432" s="40"/>
      <c r="I432" s="40"/>
      <c r="J432" s="40"/>
      <c r="K432" s="40"/>
      <c r="L432" s="40"/>
      <c r="M432" s="40"/>
      <c r="N432" s="40"/>
      <c r="O432" s="40"/>
      <c r="P432" s="54"/>
      <c r="Q432" s="55"/>
      <c r="R432" s="54"/>
      <c r="S432" s="54"/>
      <c r="T432" s="54"/>
      <c r="U432" s="54"/>
      <c r="V432" s="54"/>
      <c r="W432" s="54"/>
      <c r="X432" s="54"/>
      <c r="Y432" s="54"/>
      <c r="Z432" s="54"/>
      <c r="AA432" s="54"/>
      <c r="AB432" s="54"/>
      <c r="AC432" s="54"/>
      <c r="AD432" s="54"/>
      <c r="AE432" s="54"/>
      <c r="AF432" s="54"/>
      <c r="AG432" s="54"/>
      <c r="AH432" s="54"/>
      <c r="AI432" s="54"/>
      <c r="AJ432" s="54"/>
      <c r="AK432" s="54"/>
      <c r="AL432" s="54"/>
      <c r="AM432" s="54"/>
      <c r="AN432" s="54"/>
      <c r="AO432" s="54"/>
      <c r="AP432" s="54"/>
      <c r="AQ432" s="54"/>
      <c r="AR432" s="54"/>
      <c r="AS432" s="54"/>
      <c r="AT432" s="54"/>
      <c r="AU432" s="54"/>
      <c r="AV432" s="54"/>
      <c r="AW432" s="54"/>
      <c r="AX432" s="54"/>
      <c r="AY432" s="54"/>
      <c r="AZ432" s="54"/>
      <c r="BA432" s="54"/>
      <c r="BB432" s="54"/>
      <c r="BC432" s="54"/>
      <c r="BD432" s="54"/>
      <c r="BE432" s="54"/>
      <c r="BF432" s="54"/>
      <c r="BG432" s="54"/>
      <c r="BH432" s="54"/>
      <c r="BI432" s="54"/>
      <c r="BJ432" s="54"/>
      <c r="BK432" s="54"/>
      <c r="BL432" s="54"/>
    </row>
    <row r="433" spans="1:64" s="8" customFormat="1" ht="12.75">
      <c r="A433" s="52" t="s">
        <v>561</v>
      </c>
      <c r="B433" s="52" t="s">
        <v>562</v>
      </c>
      <c r="C433" s="52" t="s">
        <v>518</v>
      </c>
      <c r="D433" s="52" t="s">
        <v>563</v>
      </c>
      <c r="E433" s="52" t="s">
        <v>530</v>
      </c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54"/>
      <c r="Q433" s="55"/>
      <c r="R433" s="54"/>
      <c r="S433" s="54"/>
      <c r="T433" s="54"/>
      <c r="U433" s="54"/>
      <c r="V433" s="54"/>
      <c r="W433" s="54"/>
      <c r="X433" s="54"/>
      <c r="Y433" s="54"/>
      <c r="Z433" s="54"/>
      <c r="AA433" s="54"/>
      <c r="AB433" s="54"/>
      <c r="AC433" s="54"/>
      <c r="AD433" s="54"/>
      <c r="AE433" s="54"/>
      <c r="AF433" s="54"/>
      <c r="AG433" s="54"/>
      <c r="AH433" s="54"/>
      <c r="AI433" s="54"/>
      <c r="AJ433" s="54"/>
      <c r="AK433" s="54"/>
      <c r="AL433" s="54"/>
      <c r="AM433" s="54"/>
      <c r="AN433" s="54"/>
      <c r="AO433" s="54"/>
      <c r="AP433" s="54"/>
      <c r="AQ433" s="54"/>
      <c r="AR433" s="54"/>
      <c r="AS433" s="54"/>
      <c r="AT433" s="54"/>
      <c r="AU433" s="54"/>
      <c r="AV433" s="54"/>
      <c r="AW433" s="54"/>
      <c r="AX433" s="54"/>
      <c r="AY433" s="54"/>
      <c r="AZ433" s="54"/>
      <c r="BA433" s="54"/>
      <c r="BB433" s="54"/>
      <c r="BC433" s="54"/>
      <c r="BD433" s="54"/>
      <c r="BE433" s="54"/>
      <c r="BF433" s="54"/>
      <c r="BG433" s="54"/>
      <c r="BH433" s="54"/>
      <c r="BI433" s="54"/>
      <c r="BJ433" s="54"/>
      <c r="BK433" s="54"/>
      <c r="BL433" s="54"/>
    </row>
    <row r="434" spans="1:64" s="7" customFormat="1" ht="12.75">
      <c r="A434" s="52">
        <v>6</v>
      </c>
      <c r="B434" s="52">
        <v>6</v>
      </c>
      <c r="C434" s="52">
        <v>2</v>
      </c>
      <c r="D434" s="52">
        <v>6</v>
      </c>
      <c r="E434" s="52">
        <v>3</v>
      </c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54"/>
      <c r="Q434" s="55"/>
      <c r="R434" s="54"/>
      <c r="S434" s="54"/>
      <c r="T434" s="54"/>
      <c r="U434" s="54"/>
      <c r="V434" s="54"/>
      <c r="W434" s="54"/>
      <c r="X434" s="54"/>
      <c r="Y434" s="54"/>
      <c r="Z434" s="54"/>
      <c r="AA434" s="54"/>
      <c r="AB434" s="54"/>
      <c r="AC434" s="54"/>
      <c r="AD434" s="54"/>
      <c r="AE434" s="54"/>
      <c r="AF434" s="54"/>
      <c r="AG434" s="54"/>
      <c r="AH434" s="54"/>
      <c r="AI434" s="54"/>
      <c r="AJ434" s="54"/>
      <c r="AK434" s="54"/>
      <c r="AL434" s="54"/>
      <c r="AM434" s="54"/>
      <c r="AN434" s="54"/>
      <c r="AO434" s="54"/>
      <c r="AP434" s="54"/>
      <c r="AQ434" s="54"/>
      <c r="AR434" s="54"/>
      <c r="AS434" s="54"/>
      <c r="AT434" s="54"/>
      <c r="AU434" s="54"/>
      <c r="AV434" s="54"/>
      <c r="AW434" s="54"/>
      <c r="AX434" s="54"/>
      <c r="AY434" s="54"/>
      <c r="AZ434" s="54"/>
      <c r="BA434" s="54"/>
      <c r="BB434" s="54"/>
      <c r="BC434" s="54"/>
      <c r="BD434" s="54"/>
      <c r="BE434" s="54"/>
      <c r="BF434" s="54"/>
      <c r="BG434" s="54"/>
      <c r="BH434" s="54"/>
      <c r="BI434" s="54"/>
      <c r="BJ434" s="54"/>
      <c r="BK434" s="54"/>
      <c r="BL434" s="54"/>
    </row>
    <row r="435" spans="1:64" s="8" customFormat="1" ht="12.75">
      <c r="A435" s="37">
        <v>95</v>
      </c>
      <c r="B435" s="37">
        <v>91</v>
      </c>
      <c r="C435" s="37">
        <v>94</v>
      </c>
      <c r="D435" s="37">
        <v>77</v>
      </c>
      <c r="E435" s="37">
        <v>94</v>
      </c>
      <c r="F435" s="37"/>
      <c r="G435" s="37"/>
      <c r="H435" s="37"/>
      <c r="I435" s="37"/>
      <c r="J435" s="37"/>
      <c r="K435" s="37"/>
      <c r="L435" s="37"/>
      <c r="M435" s="37"/>
      <c r="N435" s="37"/>
      <c r="O435" s="37"/>
      <c r="P435" s="54"/>
      <c r="Q435" s="55"/>
      <c r="R435" s="54"/>
      <c r="S435" s="54"/>
      <c r="T435" s="54"/>
      <c r="U435" s="54"/>
      <c r="V435" s="54"/>
      <c r="W435" s="54"/>
      <c r="X435" s="54"/>
      <c r="Y435" s="54"/>
      <c r="Z435" s="54"/>
      <c r="AA435" s="54"/>
      <c r="AB435" s="54"/>
      <c r="AC435" s="54"/>
      <c r="AD435" s="54"/>
      <c r="AE435" s="54"/>
      <c r="AF435" s="54"/>
      <c r="AG435" s="54"/>
      <c r="AH435" s="54"/>
      <c r="AI435" s="54"/>
      <c r="AJ435" s="54"/>
      <c r="AK435" s="54"/>
      <c r="AL435" s="54"/>
      <c r="AM435" s="54"/>
      <c r="AN435" s="54"/>
      <c r="AO435" s="54"/>
      <c r="AP435" s="54"/>
      <c r="AQ435" s="54"/>
      <c r="AR435" s="54"/>
      <c r="AS435" s="54"/>
      <c r="AT435" s="54"/>
      <c r="AU435" s="54"/>
      <c r="AV435" s="54"/>
      <c r="AW435" s="54"/>
      <c r="AX435" s="54"/>
      <c r="AY435" s="54"/>
      <c r="AZ435" s="54"/>
      <c r="BA435" s="54"/>
      <c r="BB435" s="54"/>
      <c r="BC435" s="54"/>
      <c r="BD435" s="54"/>
      <c r="BE435" s="54"/>
      <c r="BF435" s="54"/>
      <c r="BG435" s="54"/>
      <c r="BH435" s="54"/>
      <c r="BI435" s="54"/>
      <c r="BJ435" s="54"/>
      <c r="BK435" s="54"/>
      <c r="BL435" s="54"/>
    </row>
    <row r="436" spans="1:64" s="8" customFormat="1" ht="12.7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54"/>
      <c r="Q436" s="55"/>
      <c r="R436" s="54"/>
      <c r="S436" s="54"/>
      <c r="T436" s="54"/>
      <c r="U436" s="54"/>
      <c r="V436" s="54"/>
      <c r="W436" s="54"/>
      <c r="X436" s="54"/>
      <c r="Y436" s="54"/>
      <c r="Z436" s="54"/>
      <c r="AA436" s="54"/>
      <c r="AB436" s="54"/>
      <c r="AC436" s="54"/>
      <c r="AD436" s="54"/>
      <c r="AE436" s="54"/>
      <c r="AF436" s="54"/>
      <c r="AG436" s="54"/>
      <c r="AH436" s="54"/>
      <c r="AI436" s="54"/>
      <c r="AJ436" s="54"/>
      <c r="AK436" s="54"/>
      <c r="AL436" s="54"/>
      <c r="AM436" s="54"/>
      <c r="AN436" s="54"/>
      <c r="AO436" s="54"/>
      <c r="AP436" s="54"/>
      <c r="AQ436" s="54"/>
      <c r="AR436" s="54"/>
      <c r="AS436" s="54"/>
      <c r="AT436" s="54"/>
      <c r="AU436" s="54"/>
      <c r="AV436" s="54"/>
      <c r="AW436" s="54"/>
      <c r="AX436" s="54"/>
      <c r="AY436" s="54"/>
      <c r="AZ436" s="54"/>
      <c r="BA436" s="54"/>
      <c r="BB436" s="54"/>
      <c r="BC436" s="54"/>
      <c r="BD436" s="54"/>
      <c r="BE436" s="54"/>
      <c r="BF436" s="54"/>
      <c r="BG436" s="54"/>
      <c r="BH436" s="54"/>
      <c r="BI436" s="54"/>
      <c r="BJ436" s="54"/>
      <c r="BK436" s="54"/>
      <c r="BL436" s="54"/>
    </row>
    <row r="437" spans="1:64" s="8" customFormat="1" ht="12.75">
      <c r="A437" s="14" t="s">
        <v>564</v>
      </c>
      <c r="B437" s="18" t="s">
        <v>201</v>
      </c>
      <c r="C437" s="18">
        <v>19</v>
      </c>
      <c r="D437" s="18" t="s">
        <v>3</v>
      </c>
      <c r="E437" s="18" t="s">
        <v>493</v>
      </c>
      <c r="F437" s="18" t="s">
        <v>5</v>
      </c>
      <c r="G437" s="17">
        <f>(A439*A440+B439*B440+C439*C440+D439*D440+E439*E440+F439*F440+G439*G440+H439*H440)/C437</f>
        <v>86.315789473684205</v>
      </c>
      <c r="H437" s="18"/>
      <c r="I437" s="18"/>
      <c r="J437" s="18"/>
      <c r="K437" s="18"/>
      <c r="L437" s="18"/>
      <c r="M437" s="18"/>
      <c r="N437" s="15"/>
      <c r="O437" s="15"/>
      <c r="P437" s="54"/>
      <c r="Q437" s="55"/>
      <c r="R437" s="54"/>
      <c r="S437" s="54"/>
      <c r="T437" s="54"/>
      <c r="U437" s="54"/>
      <c r="V437" s="54"/>
      <c r="W437" s="54"/>
      <c r="X437" s="54"/>
      <c r="Y437" s="54"/>
      <c r="Z437" s="54"/>
      <c r="AA437" s="54"/>
      <c r="AB437" s="54"/>
      <c r="AC437" s="54"/>
      <c r="AD437" s="54"/>
      <c r="AE437" s="54"/>
      <c r="AF437" s="54"/>
      <c r="AG437" s="54"/>
      <c r="AH437" s="54"/>
      <c r="AI437" s="54"/>
      <c r="AJ437" s="54"/>
      <c r="AK437" s="54"/>
      <c r="AL437" s="54"/>
      <c r="AM437" s="54"/>
      <c r="AN437" s="54"/>
      <c r="AO437" s="54"/>
      <c r="AP437" s="54"/>
      <c r="AQ437" s="54"/>
      <c r="AR437" s="54"/>
      <c r="AS437" s="54"/>
      <c r="AT437" s="54"/>
      <c r="AU437" s="54"/>
      <c r="AV437" s="54"/>
      <c r="AW437" s="54"/>
      <c r="AX437" s="54"/>
      <c r="AY437" s="54"/>
      <c r="AZ437" s="54"/>
      <c r="BA437" s="54"/>
      <c r="BB437" s="54"/>
      <c r="BC437" s="54"/>
      <c r="BD437" s="54"/>
      <c r="BE437" s="54"/>
      <c r="BF437" s="54"/>
      <c r="BG437" s="54"/>
      <c r="BH437" s="54"/>
      <c r="BI437" s="54"/>
      <c r="BJ437" s="54"/>
      <c r="BK437" s="54"/>
      <c r="BL437" s="54"/>
    </row>
    <row r="438" spans="1:64" s="8" customFormat="1" ht="12.75">
      <c r="A438" s="42" t="s">
        <v>565</v>
      </c>
      <c r="B438" s="42" t="s">
        <v>566</v>
      </c>
      <c r="C438" s="42" t="s">
        <v>567</v>
      </c>
      <c r="D438" s="42" t="s">
        <v>568</v>
      </c>
      <c r="E438" s="18"/>
      <c r="F438" s="18"/>
      <c r="G438" s="18"/>
      <c r="H438" s="18"/>
      <c r="I438" s="18"/>
      <c r="J438" s="18"/>
      <c r="K438" s="18"/>
      <c r="L438" s="18"/>
      <c r="M438" s="18"/>
      <c r="N438" s="15"/>
      <c r="O438" s="15"/>
      <c r="P438" s="54"/>
      <c r="Q438" s="55"/>
      <c r="R438" s="54"/>
      <c r="S438" s="54"/>
      <c r="T438" s="54"/>
      <c r="U438" s="54"/>
      <c r="V438" s="54"/>
      <c r="W438" s="54"/>
      <c r="X438" s="54"/>
      <c r="Y438" s="54"/>
      <c r="Z438" s="54"/>
      <c r="AA438" s="54"/>
      <c r="AB438" s="54"/>
      <c r="AC438" s="54"/>
      <c r="AD438" s="54"/>
      <c r="AE438" s="54"/>
      <c r="AF438" s="54"/>
      <c r="AG438" s="54"/>
      <c r="AH438" s="54"/>
      <c r="AI438" s="54"/>
      <c r="AJ438" s="54"/>
      <c r="AK438" s="54"/>
      <c r="AL438" s="54"/>
      <c r="AM438" s="54"/>
      <c r="AN438" s="54"/>
      <c r="AO438" s="54"/>
      <c r="AP438" s="54"/>
      <c r="AQ438" s="54"/>
      <c r="AR438" s="54"/>
      <c r="AS438" s="54"/>
      <c r="AT438" s="54"/>
      <c r="AU438" s="54"/>
      <c r="AV438" s="54"/>
      <c r="AW438" s="54"/>
      <c r="AX438" s="54"/>
      <c r="AY438" s="54"/>
      <c r="AZ438" s="54"/>
      <c r="BA438" s="54"/>
      <c r="BB438" s="54"/>
      <c r="BC438" s="54"/>
      <c r="BD438" s="54"/>
      <c r="BE438" s="54"/>
      <c r="BF438" s="54"/>
      <c r="BG438" s="54"/>
      <c r="BH438" s="54"/>
      <c r="BI438" s="54"/>
      <c r="BJ438" s="54"/>
      <c r="BK438" s="54"/>
      <c r="BL438" s="54"/>
    </row>
    <row r="439" spans="1:64" s="7" customFormat="1" ht="12.75">
      <c r="A439" s="43">
        <v>5</v>
      </c>
      <c r="B439" s="43">
        <v>4</v>
      </c>
      <c r="C439" s="43">
        <v>6</v>
      </c>
      <c r="D439" s="53">
        <v>4</v>
      </c>
      <c r="E439" s="18"/>
      <c r="F439" s="18"/>
      <c r="G439" s="18"/>
      <c r="H439" s="18"/>
      <c r="I439" s="18"/>
      <c r="J439" s="18"/>
      <c r="K439" s="18"/>
      <c r="L439" s="18"/>
      <c r="M439" s="18"/>
      <c r="N439" s="15"/>
      <c r="O439" s="15"/>
      <c r="P439" s="54"/>
      <c r="Q439" s="55"/>
      <c r="R439" s="54"/>
      <c r="S439" s="54"/>
      <c r="T439" s="54"/>
      <c r="U439" s="54"/>
      <c r="V439" s="54"/>
      <c r="W439" s="54"/>
      <c r="X439" s="54"/>
      <c r="Y439" s="54"/>
      <c r="Z439" s="54"/>
      <c r="AA439" s="54"/>
      <c r="AB439" s="54"/>
      <c r="AC439" s="54"/>
      <c r="AD439" s="54"/>
      <c r="AE439" s="54"/>
      <c r="AF439" s="54"/>
      <c r="AG439" s="54"/>
      <c r="AH439" s="54"/>
      <c r="AI439" s="54"/>
      <c r="AJ439" s="54"/>
      <c r="AK439" s="54"/>
      <c r="AL439" s="54"/>
      <c r="AM439" s="54"/>
      <c r="AN439" s="54"/>
      <c r="AO439" s="54"/>
      <c r="AP439" s="54"/>
      <c r="AQ439" s="54"/>
      <c r="AR439" s="54"/>
      <c r="AS439" s="54"/>
      <c r="AT439" s="54"/>
      <c r="AU439" s="54"/>
      <c r="AV439" s="54"/>
      <c r="AW439" s="54"/>
      <c r="AX439" s="54"/>
      <c r="AY439" s="54"/>
      <c r="AZ439" s="54"/>
      <c r="BA439" s="54"/>
      <c r="BB439" s="54"/>
      <c r="BC439" s="54"/>
      <c r="BD439" s="54"/>
      <c r="BE439" s="54"/>
      <c r="BF439" s="54"/>
      <c r="BG439" s="54"/>
      <c r="BH439" s="54"/>
      <c r="BI439" s="54"/>
      <c r="BJ439" s="54"/>
      <c r="BK439" s="54"/>
      <c r="BL439" s="54"/>
    </row>
    <row r="440" spans="1:64" s="8" customFormat="1" ht="12.75">
      <c r="A440" s="31">
        <v>76</v>
      </c>
      <c r="B440" s="19">
        <v>77</v>
      </c>
      <c r="C440" s="19">
        <v>96</v>
      </c>
      <c r="D440" s="19">
        <v>94</v>
      </c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54"/>
      <c r="Q440" s="55"/>
      <c r="R440" s="54"/>
      <c r="S440" s="54"/>
      <c r="T440" s="54"/>
      <c r="U440" s="54"/>
      <c r="V440" s="54"/>
      <c r="W440" s="54"/>
      <c r="X440" s="54"/>
      <c r="Y440" s="54"/>
      <c r="Z440" s="54"/>
      <c r="AA440" s="54"/>
      <c r="AB440" s="54"/>
      <c r="AC440" s="54"/>
      <c r="AD440" s="54"/>
      <c r="AE440" s="54"/>
      <c r="AF440" s="54"/>
      <c r="AG440" s="54"/>
      <c r="AH440" s="54"/>
      <c r="AI440" s="54"/>
      <c r="AJ440" s="54"/>
      <c r="AK440" s="54"/>
      <c r="AL440" s="54"/>
      <c r="AM440" s="54"/>
      <c r="AN440" s="54"/>
      <c r="AO440" s="54"/>
      <c r="AP440" s="54"/>
      <c r="AQ440" s="54"/>
      <c r="AR440" s="54"/>
      <c r="AS440" s="54"/>
      <c r="AT440" s="54"/>
      <c r="AU440" s="54"/>
      <c r="AV440" s="54"/>
      <c r="AW440" s="54"/>
      <c r="AX440" s="54"/>
      <c r="AY440" s="54"/>
      <c r="AZ440" s="54"/>
      <c r="BA440" s="54"/>
      <c r="BB440" s="54"/>
      <c r="BC440" s="54"/>
      <c r="BD440" s="54"/>
      <c r="BE440" s="54"/>
      <c r="BF440" s="54"/>
      <c r="BG440" s="54"/>
      <c r="BH440" s="54"/>
      <c r="BI440" s="54"/>
      <c r="BJ440" s="54"/>
      <c r="BK440" s="54"/>
      <c r="BL440" s="54"/>
    </row>
    <row r="441" spans="1:64" s="8" customFormat="1" ht="12.75">
      <c r="A441" s="26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54"/>
      <c r="Q441" s="55"/>
      <c r="R441" s="54"/>
      <c r="S441" s="54"/>
      <c r="T441" s="54"/>
      <c r="U441" s="54"/>
      <c r="V441" s="54"/>
      <c r="W441" s="54"/>
      <c r="X441" s="54"/>
      <c r="Y441" s="54"/>
      <c r="Z441" s="54"/>
      <c r="AA441" s="54"/>
      <c r="AB441" s="54"/>
      <c r="AC441" s="54"/>
      <c r="AD441" s="54"/>
      <c r="AE441" s="54"/>
      <c r="AF441" s="54"/>
      <c r="AG441" s="54"/>
      <c r="AH441" s="54"/>
      <c r="AI441" s="54"/>
      <c r="AJ441" s="54"/>
      <c r="AK441" s="54"/>
      <c r="AL441" s="54"/>
      <c r="AM441" s="54"/>
      <c r="AN441" s="54"/>
      <c r="AO441" s="54"/>
      <c r="AP441" s="54"/>
      <c r="AQ441" s="54"/>
      <c r="AR441" s="54"/>
      <c r="AS441" s="54"/>
      <c r="AT441" s="54"/>
      <c r="AU441" s="54"/>
      <c r="AV441" s="54"/>
      <c r="AW441" s="54"/>
      <c r="AX441" s="54"/>
      <c r="AY441" s="54"/>
      <c r="AZ441" s="54"/>
      <c r="BA441" s="54"/>
      <c r="BB441" s="54"/>
      <c r="BC441" s="54"/>
      <c r="BD441" s="54"/>
      <c r="BE441" s="54"/>
      <c r="BF441" s="54"/>
      <c r="BG441" s="54"/>
      <c r="BH441" s="54"/>
      <c r="BI441" s="54"/>
      <c r="BJ441" s="54"/>
      <c r="BK441" s="54"/>
      <c r="BL441" s="54"/>
    </row>
    <row r="442" spans="1:64" s="8" customFormat="1" ht="12.75">
      <c r="A442" s="14" t="s">
        <v>569</v>
      </c>
      <c r="B442" s="18" t="s">
        <v>201</v>
      </c>
      <c r="C442" s="18">
        <v>18</v>
      </c>
      <c r="D442" s="18" t="s">
        <v>3</v>
      </c>
      <c r="E442" s="18" t="s">
        <v>493</v>
      </c>
      <c r="F442" s="18" t="s">
        <v>5</v>
      </c>
      <c r="G442" s="17">
        <f>(A444*A445+B444*B445+C444*C445+D444*D445+E444*E445+F444*F445+G444*G445+H444*H445)/C442</f>
        <v>84.333333333333329</v>
      </c>
      <c r="H442" s="18"/>
      <c r="I442" s="18"/>
      <c r="J442" s="15"/>
      <c r="K442" s="15"/>
      <c r="L442" s="15"/>
      <c r="M442" s="15"/>
      <c r="N442" s="15"/>
      <c r="O442" s="15"/>
      <c r="P442" s="54"/>
      <c r="Q442" s="55"/>
      <c r="R442" s="54"/>
      <c r="S442" s="54"/>
      <c r="T442" s="54"/>
      <c r="U442" s="54"/>
      <c r="V442" s="54"/>
      <c r="W442" s="54"/>
      <c r="X442" s="54"/>
      <c r="Y442" s="54"/>
      <c r="Z442" s="54"/>
      <c r="AA442" s="54"/>
      <c r="AB442" s="54"/>
      <c r="AC442" s="54"/>
      <c r="AD442" s="54"/>
      <c r="AE442" s="54"/>
      <c r="AF442" s="54"/>
      <c r="AG442" s="54"/>
      <c r="AH442" s="54"/>
      <c r="AI442" s="54"/>
      <c r="AJ442" s="54"/>
      <c r="AK442" s="54"/>
      <c r="AL442" s="54"/>
      <c r="AM442" s="54"/>
      <c r="AN442" s="54"/>
      <c r="AO442" s="54"/>
      <c r="AP442" s="54"/>
      <c r="AQ442" s="54"/>
      <c r="AR442" s="54"/>
      <c r="AS442" s="54"/>
      <c r="AT442" s="54"/>
      <c r="AU442" s="54"/>
      <c r="AV442" s="54"/>
      <c r="AW442" s="54"/>
      <c r="AX442" s="54"/>
      <c r="AY442" s="54"/>
      <c r="AZ442" s="54"/>
      <c r="BA442" s="54"/>
      <c r="BB442" s="54"/>
      <c r="BC442" s="54"/>
      <c r="BD442" s="54"/>
      <c r="BE442" s="54"/>
      <c r="BF442" s="54"/>
      <c r="BG442" s="54"/>
      <c r="BH442" s="54"/>
      <c r="BI442" s="54"/>
      <c r="BJ442" s="54"/>
      <c r="BK442" s="54"/>
      <c r="BL442" s="54"/>
    </row>
    <row r="443" spans="1:64" s="8" customFormat="1" ht="12.75">
      <c r="A443" s="42" t="s">
        <v>570</v>
      </c>
      <c r="B443" s="42" t="s">
        <v>571</v>
      </c>
      <c r="C443" s="42" t="s">
        <v>572</v>
      </c>
      <c r="D443" s="18"/>
      <c r="E443" s="18"/>
      <c r="F443" s="15"/>
      <c r="G443" s="18"/>
      <c r="H443" s="15"/>
      <c r="I443" s="15"/>
      <c r="J443" s="15"/>
      <c r="K443" s="15"/>
      <c r="L443" s="15"/>
      <c r="M443" s="15"/>
      <c r="N443" s="15"/>
      <c r="O443" s="15"/>
      <c r="P443" s="54"/>
      <c r="Q443" s="55"/>
      <c r="R443" s="54"/>
      <c r="S443" s="54"/>
      <c r="T443" s="54"/>
      <c r="U443" s="54"/>
      <c r="V443" s="54"/>
      <c r="W443" s="54"/>
      <c r="X443" s="54"/>
      <c r="Y443" s="54"/>
      <c r="Z443" s="54"/>
      <c r="AA443" s="54"/>
      <c r="AB443" s="54"/>
      <c r="AC443" s="54"/>
      <c r="AD443" s="54"/>
      <c r="AE443" s="54"/>
      <c r="AF443" s="54"/>
      <c r="AG443" s="54"/>
      <c r="AH443" s="54"/>
      <c r="AI443" s="54"/>
      <c r="AJ443" s="54"/>
      <c r="AK443" s="54"/>
      <c r="AL443" s="54"/>
      <c r="AM443" s="54"/>
      <c r="AN443" s="54"/>
      <c r="AO443" s="54"/>
      <c r="AP443" s="54"/>
      <c r="AQ443" s="54"/>
      <c r="AR443" s="54"/>
      <c r="AS443" s="54"/>
      <c r="AT443" s="54"/>
      <c r="AU443" s="54"/>
      <c r="AV443" s="54"/>
      <c r="AW443" s="54"/>
      <c r="AX443" s="54"/>
      <c r="AY443" s="54"/>
      <c r="AZ443" s="54"/>
      <c r="BA443" s="54"/>
      <c r="BB443" s="54"/>
      <c r="BC443" s="54"/>
      <c r="BD443" s="54"/>
      <c r="BE443" s="54"/>
      <c r="BF443" s="54"/>
      <c r="BG443" s="54"/>
      <c r="BH443" s="54"/>
      <c r="BI443" s="54"/>
      <c r="BJ443" s="54"/>
      <c r="BK443" s="54"/>
      <c r="BL443" s="54"/>
    </row>
    <row r="444" spans="1:64" s="7" customFormat="1" ht="12.75">
      <c r="A444" s="43">
        <v>6</v>
      </c>
      <c r="B444" s="43">
        <v>6</v>
      </c>
      <c r="C444" s="43">
        <v>6</v>
      </c>
      <c r="D444" s="18"/>
      <c r="E444" s="15"/>
      <c r="F444" s="15"/>
      <c r="G444" s="15"/>
      <c r="H444" s="18"/>
      <c r="I444" s="15"/>
      <c r="J444" s="15"/>
      <c r="K444" s="15"/>
      <c r="L444" s="15"/>
      <c r="M444" s="15"/>
      <c r="N444" s="15"/>
      <c r="O444" s="15"/>
      <c r="P444" s="54"/>
      <c r="Q444" s="55"/>
      <c r="R444" s="54"/>
      <c r="S444" s="54"/>
      <c r="T444" s="54"/>
      <c r="U444" s="54"/>
      <c r="V444" s="54"/>
      <c r="W444" s="54"/>
      <c r="X444" s="54"/>
      <c r="Y444" s="54"/>
      <c r="Z444" s="54"/>
      <c r="AA444" s="54"/>
      <c r="AB444" s="54"/>
      <c r="AC444" s="54"/>
      <c r="AD444" s="54"/>
      <c r="AE444" s="54"/>
      <c r="AF444" s="54"/>
      <c r="AG444" s="54"/>
      <c r="AH444" s="54"/>
      <c r="AI444" s="54"/>
      <c r="AJ444" s="54"/>
      <c r="AK444" s="54"/>
      <c r="AL444" s="54"/>
      <c r="AM444" s="54"/>
      <c r="AN444" s="54"/>
      <c r="AO444" s="54"/>
      <c r="AP444" s="54"/>
      <c r="AQ444" s="54"/>
      <c r="AR444" s="54"/>
      <c r="AS444" s="54"/>
      <c r="AT444" s="54"/>
      <c r="AU444" s="54"/>
      <c r="AV444" s="54"/>
      <c r="AW444" s="54"/>
      <c r="AX444" s="54"/>
      <c r="AY444" s="54"/>
      <c r="AZ444" s="54"/>
      <c r="BA444" s="54"/>
      <c r="BB444" s="54"/>
      <c r="BC444" s="54"/>
      <c r="BD444" s="54"/>
      <c r="BE444" s="54"/>
      <c r="BF444" s="54"/>
      <c r="BG444" s="54"/>
      <c r="BH444" s="54"/>
      <c r="BI444" s="54"/>
      <c r="BJ444" s="54"/>
      <c r="BK444" s="54"/>
      <c r="BL444" s="54"/>
    </row>
    <row r="445" spans="1:64" s="8" customFormat="1" ht="12.75">
      <c r="A445" s="31">
        <v>76</v>
      </c>
      <c r="B445" s="19">
        <v>89</v>
      </c>
      <c r="C445" s="19">
        <v>88</v>
      </c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54"/>
      <c r="Q445" s="55"/>
      <c r="R445" s="54"/>
      <c r="S445" s="54"/>
      <c r="T445" s="54"/>
      <c r="U445" s="54"/>
      <c r="V445" s="54"/>
      <c r="W445" s="54"/>
      <c r="X445" s="54"/>
      <c r="Y445" s="54"/>
      <c r="Z445" s="54"/>
      <c r="AA445" s="54"/>
      <c r="AB445" s="54"/>
      <c r="AC445" s="54"/>
      <c r="AD445" s="54"/>
      <c r="AE445" s="54"/>
      <c r="AF445" s="54"/>
      <c r="AG445" s="54"/>
      <c r="AH445" s="54"/>
      <c r="AI445" s="54"/>
      <c r="AJ445" s="54"/>
      <c r="AK445" s="54"/>
      <c r="AL445" s="54"/>
      <c r="AM445" s="54"/>
      <c r="AN445" s="54"/>
      <c r="AO445" s="54"/>
      <c r="AP445" s="54"/>
      <c r="AQ445" s="54"/>
      <c r="AR445" s="54"/>
      <c r="AS445" s="54"/>
      <c r="AT445" s="54"/>
      <c r="AU445" s="54"/>
      <c r="AV445" s="54"/>
      <c r="AW445" s="54"/>
      <c r="AX445" s="54"/>
      <c r="AY445" s="54"/>
      <c r="AZ445" s="54"/>
      <c r="BA445" s="54"/>
      <c r="BB445" s="54"/>
      <c r="BC445" s="54"/>
      <c r="BD445" s="54"/>
      <c r="BE445" s="54"/>
      <c r="BF445" s="54"/>
      <c r="BG445" s="54"/>
      <c r="BH445" s="54"/>
      <c r="BI445" s="54"/>
      <c r="BJ445" s="54"/>
      <c r="BK445" s="54"/>
      <c r="BL445" s="54"/>
    </row>
    <row r="446" spans="1:64" s="8" customFormat="1" ht="12.75">
      <c r="A446" s="21"/>
      <c r="B446" s="18"/>
      <c r="C446" s="18"/>
      <c r="D446" s="18"/>
      <c r="E446" s="18"/>
      <c r="F446" s="18"/>
      <c r="G446" s="18"/>
      <c r="H446" s="18"/>
      <c r="I446" s="18"/>
      <c r="J446" s="15"/>
      <c r="K446" s="15"/>
      <c r="L446" s="15"/>
      <c r="M446" s="15"/>
      <c r="N446" s="15"/>
      <c r="O446" s="15"/>
      <c r="P446" s="54"/>
      <c r="Q446" s="55"/>
      <c r="R446" s="54"/>
      <c r="S446" s="54"/>
      <c r="T446" s="54"/>
      <c r="U446" s="54"/>
      <c r="V446" s="54"/>
      <c r="W446" s="54"/>
      <c r="X446" s="54"/>
      <c r="Y446" s="54"/>
      <c r="Z446" s="54"/>
      <c r="AA446" s="54"/>
      <c r="AB446" s="54"/>
      <c r="AC446" s="54"/>
      <c r="AD446" s="54"/>
      <c r="AE446" s="54"/>
      <c r="AF446" s="54"/>
      <c r="AG446" s="54"/>
      <c r="AH446" s="54"/>
      <c r="AI446" s="54"/>
      <c r="AJ446" s="54"/>
      <c r="AK446" s="54"/>
      <c r="AL446" s="54"/>
      <c r="AM446" s="54"/>
      <c r="AN446" s="54"/>
      <c r="AO446" s="54"/>
      <c r="AP446" s="54"/>
      <c r="AQ446" s="54"/>
      <c r="AR446" s="54"/>
      <c r="AS446" s="54"/>
      <c r="AT446" s="54"/>
      <c r="AU446" s="54"/>
      <c r="AV446" s="54"/>
      <c r="AW446" s="54"/>
      <c r="AX446" s="54"/>
      <c r="AY446" s="54"/>
      <c r="AZ446" s="54"/>
      <c r="BA446" s="54"/>
      <c r="BB446" s="54"/>
      <c r="BC446" s="54"/>
      <c r="BD446" s="54"/>
      <c r="BE446" s="54"/>
      <c r="BF446" s="54"/>
      <c r="BG446" s="54"/>
      <c r="BH446" s="54"/>
      <c r="BI446" s="54"/>
      <c r="BJ446" s="54"/>
      <c r="BK446" s="54"/>
      <c r="BL446" s="54"/>
    </row>
    <row r="447" spans="1:64" s="8" customFormat="1" ht="12.75">
      <c r="A447" s="14" t="s">
        <v>573</v>
      </c>
      <c r="B447" s="18" t="s">
        <v>201</v>
      </c>
      <c r="C447" s="18">
        <v>22</v>
      </c>
      <c r="D447" s="18" t="s">
        <v>3</v>
      </c>
      <c r="E447" s="18" t="s">
        <v>493</v>
      </c>
      <c r="F447" s="18" t="s">
        <v>5</v>
      </c>
      <c r="G447" s="17">
        <f>(A449*A450+B449*B450+C449*C450+D449*D450+E449*E450+F449*F450+G449*G450+H449*H450)/C447</f>
        <v>89.545454545454547</v>
      </c>
      <c r="H447" s="18"/>
      <c r="I447" s="18"/>
      <c r="J447" s="18"/>
      <c r="K447" s="18"/>
      <c r="L447" s="18"/>
      <c r="M447" s="18"/>
      <c r="N447" s="15"/>
      <c r="O447" s="15"/>
      <c r="P447" s="54"/>
      <c r="Q447" s="55"/>
      <c r="R447" s="54"/>
      <c r="S447" s="54"/>
      <c r="T447" s="54"/>
      <c r="U447" s="54"/>
      <c r="V447" s="54"/>
      <c r="W447" s="54"/>
      <c r="X447" s="54"/>
      <c r="Y447" s="54"/>
      <c r="Z447" s="54"/>
      <c r="AA447" s="54"/>
      <c r="AB447" s="54"/>
      <c r="AC447" s="54"/>
      <c r="AD447" s="54"/>
      <c r="AE447" s="54"/>
      <c r="AF447" s="54"/>
      <c r="AG447" s="54"/>
      <c r="AH447" s="54"/>
      <c r="AI447" s="54"/>
      <c r="AJ447" s="54"/>
      <c r="AK447" s="54"/>
      <c r="AL447" s="54"/>
      <c r="AM447" s="54"/>
      <c r="AN447" s="54"/>
      <c r="AO447" s="54"/>
      <c r="AP447" s="54"/>
      <c r="AQ447" s="54"/>
      <c r="AR447" s="54"/>
      <c r="AS447" s="54"/>
      <c r="AT447" s="54"/>
      <c r="AU447" s="54"/>
      <c r="AV447" s="54"/>
      <c r="AW447" s="54"/>
      <c r="AX447" s="54"/>
      <c r="AY447" s="54"/>
      <c r="AZ447" s="54"/>
      <c r="BA447" s="54"/>
      <c r="BB447" s="54"/>
      <c r="BC447" s="54"/>
      <c r="BD447" s="54"/>
      <c r="BE447" s="54"/>
      <c r="BF447" s="54"/>
      <c r="BG447" s="54"/>
      <c r="BH447" s="54"/>
      <c r="BI447" s="54"/>
      <c r="BJ447" s="54"/>
      <c r="BK447" s="54"/>
      <c r="BL447" s="54"/>
    </row>
    <row r="448" spans="1:64" s="8" customFormat="1" ht="12.75">
      <c r="A448" s="42" t="s">
        <v>574</v>
      </c>
      <c r="B448" s="42" t="s">
        <v>575</v>
      </c>
      <c r="C448" s="42" t="s">
        <v>576</v>
      </c>
      <c r="D448" s="42" t="s">
        <v>577</v>
      </c>
      <c r="E448" s="15"/>
      <c r="F448" s="15"/>
      <c r="G448" s="15"/>
      <c r="H448" s="15"/>
      <c r="I448" s="18"/>
      <c r="J448" s="18"/>
      <c r="K448" s="18"/>
      <c r="L448" s="18"/>
      <c r="M448" s="18"/>
      <c r="N448" s="15"/>
      <c r="O448" s="15"/>
      <c r="P448" s="54"/>
      <c r="Q448" s="55"/>
      <c r="R448" s="54"/>
      <c r="S448" s="54"/>
      <c r="T448" s="54"/>
      <c r="U448" s="54"/>
      <c r="V448" s="54"/>
      <c r="W448" s="54"/>
      <c r="X448" s="54"/>
      <c r="Y448" s="54"/>
      <c r="Z448" s="54"/>
      <c r="AA448" s="54"/>
      <c r="AB448" s="54"/>
      <c r="AC448" s="54"/>
      <c r="AD448" s="54"/>
      <c r="AE448" s="54"/>
      <c r="AF448" s="54"/>
      <c r="AG448" s="54"/>
      <c r="AH448" s="54"/>
      <c r="AI448" s="54"/>
      <c r="AJ448" s="54"/>
      <c r="AK448" s="54"/>
      <c r="AL448" s="54"/>
      <c r="AM448" s="54"/>
      <c r="AN448" s="54"/>
      <c r="AO448" s="54"/>
      <c r="AP448" s="54"/>
      <c r="AQ448" s="54"/>
      <c r="AR448" s="54"/>
      <c r="AS448" s="54"/>
      <c r="AT448" s="54"/>
      <c r="AU448" s="54"/>
      <c r="AV448" s="54"/>
      <c r="AW448" s="54"/>
      <c r="AX448" s="54"/>
      <c r="AY448" s="54"/>
      <c r="AZ448" s="54"/>
      <c r="BA448" s="54"/>
      <c r="BB448" s="54"/>
      <c r="BC448" s="54"/>
      <c r="BD448" s="54"/>
      <c r="BE448" s="54"/>
      <c r="BF448" s="54"/>
      <c r="BG448" s="54"/>
      <c r="BH448" s="54"/>
      <c r="BI448" s="54"/>
      <c r="BJ448" s="54"/>
      <c r="BK448" s="54"/>
      <c r="BL448" s="54"/>
    </row>
    <row r="449" spans="1:64" s="7" customFormat="1" ht="12.75">
      <c r="A449" s="43">
        <v>6</v>
      </c>
      <c r="B449" s="43">
        <v>6</v>
      </c>
      <c r="C449" s="43">
        <v>6</v>
      </c>
      <c r="D449" s="53">
        <v>4</v>
      </c>
      <c r="E449" s="15"/>
      <c r="F449" s="15"/>
      <c r="G449" s="15"/>
      <c r="H449" s="18"/>
      <c r="I449" s="18"/>
      <c r="J449" s="18"/>
      <c r="K449" s="18"/>
      <c r="L449" s="18"/>
      <c r="M449" s="18"/>
      <c r="N449" s="15"/>
      <c r="O449" s="15"/>
      <c r="P449" s="54"/>
      <c r="Q449" s="55"/>
      <c r="R449" s="54"/>
      <c r="S449" s="54"/>
      <c r="T449" s="54"/>
      <c r="U449" s="54"/>
      <c r="V449" s="54"/>
      <c r="W449" s="54"/>
      <c r="X449" s="54"/>
      <c r="Y449" s="54"/>
      <c r="Z449" s="54"/>
      <c r="AA449" s="54"/>
      <c r="AB449" s="54"/>
      <c r="AC449" s="54"/>
      <c r="AD449" s="54"/>
      <c r="AE449" s="54"/>
      <c r="AF449" s="54"/>
      <c r="AG449" s="54"/>
      <c r="AH449" s="54"/>
      <c r="AI449" s="54"/>
      <c r="AJ449" s="54"/>
      <c r="AK449" s="54"/>
      <c r="AL449" s="54"/>
      <c r="AM449" s="54"/>
      <c r="AN449" s="54"/>
      <c r="AO449" s="54"/>
      <c r="AP449" s="54"/>
      <c r="AQ449" s="54"/>
      <c r="AR449" s="54"/>
      <c r="AS449" s="54"/>
      <c r="AT449" s="54"/>
      <c r="AU449" s="54"/>
      <c r="AV449" s="54"/>
      <c r="AW449" s="54"/>
      <c r="AX449" s="54"/>
      <c r="AY449" s="54"/>
      <c r="AZ449" s="54"/>
      <c r="BA449" s="54"/>
      <c r="BB449" s="54"/>
      <c r="BC449" s="54"/>
      <c r="BD449" s="54"/>
      <c r="BE449" s="54"/>
      <c r="BF449" s="54"/>
      <c r="BG449" s="54"/>
      <c r="BH449" s="54"/>
      <c r="BI449" s="54"/>
      <c r="BJ449" s="54"/>
      <c r="BK449" s="54"/>
      <c r="BL449" s="54"/>
    </row>
    <row r="450" spans="1:64" s="8" customFormat="1" ht="12.75">
      <c r="A450" s="19">
        <v>87</v>
      </c>
      <c r="B450" s="19">
        <v>90</v>
      </c>
      <c r="C450" s="19">
        <v>88</v>
      </c>
      <c r="D450" s="19">
        <v>95</v>
      </c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54"/>
      <c r="Q450" s="55"/>
      <c r="R450" s="54"/>
      <c r="S450" s="54"/>
      <c r="T450" s="54"/>
      <c r="U450" s="54"/>
      <c r="V450" s="54"/>
      <c r="W450" s="54"/>
      <c r="X450" s="54"/>
      <c r="Y450" s="54"/>
      <c r="Z450" s="54"/>
      <c r="AA450" s="54"/>
      <c r="AB450" s="54"/>
      <c r="AC450" s="54"/>
      <c r="AD450" s="54"/>
      <c r="AE450" s="54"/>
      <c r="AF450" s="54"/>
      <c r="AG450" s="54"/>
      <c r="AH450" s="54"/>
      <c r="AI450" s="54"/>
      <c r="AJ450" s="54"/>
      <c r="AK450" s="54"/>
      <c r="AL450" s="54"/>
      <c r="AM450" s="54"/>
      <c r="AN450" s="54"/>
      <c r="AO450" s="54"/>
      <c r="AP450" s="54"/>
      <c r="AQ450" s="54"/>
      <c r="AR450" s="54"/>
      <c r="AS450" s="54"/>
      <c r="AT450" s="54"/>
      <c r="AU450" s="54"/>
      <c r="AV450" s="54"/>
      <c r="AW450" s="54"/>
      <c r="AX450" s="54"/>
      <c r="AY450" s="54"/>
      <c r="AZ450" s="54"/>
      <c r="BA450" s="54"/>
      <c r="BB450" s="54"/>
      <c r="BC450" s="54"/>
      <c r="BD450" s="54"/>
      <c r="BE450" s="54"/>
      <c r="BF450" s="54"/>
      <c r="BG450" s="54"/>
      <c r="BH450" s="54"/>
      <c r="BI450" s="54"/>
      <c r="BJ450" s="54"/>
      <c r="BK450" s="54"/>
      <c r="BL450" s="54"/>
    </row>
    <row r="451" spans="1:64" s="9" customFormat="1" ht="12.75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63"/>
      <c r="Q451" s="66"/>
      <c r="R451" s="63"/>
      <c r="S451" s="63"/>
      <c r="T451" s="63"/>
      <c r="U451" s="63"/>
      <c r="V451" s="63"/>
      <c r="W451" s="63"/>
      <c r="X451" s="63"/>
      <c r="Y451" s="63"/>
      <c r="Z451" s="63"/>
      <c r="AA451" s="63"/>
      <c r="AB451" s="63"/>
      <c r="AC451" s="63"/>
      <c r="AD451" s="63"/>
      <c r="AE451" s="63"/>
      <c r="AF451" s="63"/>
      <c r="AG451" s="63"/>
      <c r="AH451" s="63"/>
      <c r="AI451" s="63"/>
      <c r="AJ451" s="63"/>
      <c r="AK451" s="63"/>
      <c r="AL451" s="63"/>
      <c r="AM451" s="63"/>
      <c r="AN451" s="63"/>
      <c r="AO451" s="63"/>
      <c r="AP451" s="63"/>
      <c r="AQ451" s="63"/>
      <c r="AR451" s="63"/>
      <c r="AS451" s="63"/>
      <c r="AT451" s="63"/>
      <c r="AU451" s="63"/>
      <c r="AV451" s="63"/>
      <c r="AW451" s="63"/>
      <c r="AX451" s="63"/>
      <c r="AY451" s="63"/>
      <c r="AZ451" s="63"/>
      <c r="BA451" s="63"/>
      <c r="BB451" s="63"/>
      <c r="BC451" s="63"/>
      <c r="BD451" s="63"/>
      <c r="BE451" s="63"/>
      <c r="BF451" s="63"/>
      <c r="BG451" s="63"/>
      <c r="BH451" s="63"/>
      <c r="BI451" s="63"/>
      <c r="BJ451" s="63"/>
      <c r="BK451" s="63"/>
      <c r="BL451" s="63"/>
    </row>
    <row r="452" spans="1:64" s="9" customFormat="1" ht="12.75">
      <c r="A452" s="14" t="s">
        <v>578</v>
      </c>
      <c r="B452" s="18" t="s">
        <v>201</v>
      </c>
      <c r="C452" s="18">
        <v>11</v>
      </c>
      <c r="D452" s="18" t="s">
        <v>3</v>
      </c>
      <c r="E452" s="18" t="s">
        <v>511</v>
      </c>
      <c r="F452" s="18" t="s">
        <v>5</v>
      </c>
      <c r="G452" s="17">
        <f>(A454*A455+B454*B455+C454*C455+D454*D455+E454*E455+F454*F455+G454*G455+H454*H455)/C452</f>
        <v>90.909090909090907</v>
      </c>
      <c r="H452" s="18"/>
      <c r="I452" s="18"/>
      <c r="J452" s="18"/>
      <c r="K452" s="18"/>
      <c r="L452" s="18"/>
      <c r="M452" s="18"/>
      <c r="N452" s="15"/>
      <c r="O452" s="15"/>
      <c r="P452" s="63"/>
      <c r="Q452" s="66"/>
      <c r="R452" s="63"/>
      <c r="S452" s="63"/>
      <c r="T452" s="63"/>
      <c r="U452" s="63"/>
      <c r="V452" s="63"/>
      <c r="W452" s="63"/>
      <c r="X452" s="63"/>
      <c r="Y452" s="63"/>
      <c r="Z452" s="63"/>
      <c r="AA452" s="63"/>
      <c r="AB452" s="63"/>
      <c r="AC452" s="63"/>
      <c r="AD452" s="63"/>
      <c r="AE452" s="63"/>
      <c r="AF452" s="63"/>
      <c r="AG452" s="63"/>
      <c r="AH452" s="63"/>
      <c r="AI452" s="63"/>
      <c r="AJ452" s="63"/>
      <c r="AK452" s="63"/>
      <c r="AL452" s="63"/>
      <c r="AM452" s="63"/>
      <c r="AN452" s="63"/>
      <c r="AO452" s="63"/>
      <c r="AP452" s="63"/>
      <c r="AQ452" s="63"/>
      <c r="AR452" s="63"/>
      <c r="AS452" s="63"/>
      <c r="AT452" s="63"/>
      <c r="AU452" s="63"/>
      <c r="AV452" s="63"/>
      <c r="AW452" s="63"/>
      <c r="AX452" s="63"/>
      <c r="AY452" s="63"/>
      <c r="AZ452" s="63"/>
      <c r="BA452" s="63"/>
      <c r="BB452" s="63"/>
      <c r="BC452" s="63"/>
      <c r="BD452" s="63"/>
      <c r="BE452" s="63"/>
      <c r="BF452" s="63"/>
      <c r="BG452" s="63"/>
      <c r="BH452" s="63"/>
      <c r="BI452" s="63"/>
      <c r="BJ452" s="63"/>
      <c r="BK452" s="63"/>
      <c r="BL452" s="63"/>
    </row>
    <row r="453" spans="1:64" s="9" customFormat="1" ht="12.75">
      <c r="A453" s="44" t="s">
        <v>579</v>
      </c>
      <c r="B453" s="44" t="s">
        <v>580</v>
      </c>
      <c r="C453" s="44" t="s">
        <v>581</v>
      </c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5"/>
      <c r="O453" s="15"/>
      <c r="P453" s="63"/>
      <c r="Q453" s="66"/>
      <c r="R453" s="63"/>
      <c r="S453" s="63"/>
      <c r="T453" s="63"/>
      <c r="U453" s="63"/>
      <c r="V453" s="63"/>
      <c r="W453" s="63"/>
      <c r="X453" s="63"/>
      <c r="Y453" s="63"/>
      <c r="Z453" s="63"/>
      <c r="AA453" s="63"/>
      <c r="AB453" s="63"/>
      <c r="AC453" s="63"/>
      <c r="AD453" s="63"/>
      <c r="AE453" s="63"/>
      <c r="AF453" s="63"/>
      <c r="AG453" s="63"/>
      <c r="AH453" s="63"/>
      <c r="AI453" s="63"/>
      <c r="AJ453" s="63"/>
      <c r="AK453" s="63"/>
      <c r="AL453" s="63"/>
      <c r="AM453" s="63"/>
      <c r="AN453" s="63"/>
      <c r="AO453" s="63"/>
      <c r="AP453" s="63"/>
      <c r="AQ453" s="63"/>
      <c r="AR453" s="63"/>
      <c r="AS453" s="63"/>
      <c r="AT453" s="63"/>
      <c r="AU453" s="63"/>
      <c r="AV453" s="63"/>
      <c r="AW453" s="63"/>
      <c r="AX453" s="63"/>
      <c r="AY453" s="63"/>
      <c r="AZ453" s="63"/>
      <c r="BA453" s="63"/>
      <c r="BB453" s="63"/>
      <c r="BC453" s="63"/>
      <c r="BD453" s="63"/>
      <c r="BE453" s="63"/>
      <c r="BF453" s="63"/>
      <c r="BG453" s="63"/>
      <c r="BH453" s="63"/>
      <c r="BI453" s="63"/>
      <c r="BJ453" s="63"/>
      <c r="BK453" s="63"/>
      <c r="BL453" s="63"/>
    </row>
    <row r="454" spans="1:64" s="10" customFormat="1" ht="12.75">
      <c r="A454" s="48">
        <v>3</v>
      </c>
      <c r="B454" s="44">
        <v>6</v>
      </c>
      <c r="C454" s="44">
        <v>2</v>
      </c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5"/>
      <c r="O454" s="15"/>
      <c r="P454" s="63"/>
      <c r="Q454" s="66"/>
      <c r="R454" s="63"/>
      <c r="S454" s="63"/>
      <c r="T454" s="63"/>
      <c r="U454" s="63"/>
      <c r="V454" s="63"/>
      <c r="W454" s="63"/>
      <c r="X454" s="63"/>
      <c r="Y454" s="63"/>
      <c r="Z454" s="63"/>
      <c r="AA454" s="63"/>
      <c r="AB454" s="63"/>
      <c r="AC454" s="63"/>
      <c r="AD454" s="63"/>
      <c r="AE454" s="63"/>
      <c r="AF454" s="63"/>
      <c r="AG454" s="63"/>
      <c r="AH454" s="63"/>
      <c r="AI454" s="63"/>
      <c r="AJ454" s="63"/>
      <c r="AK454" s="63"/>
      <c r="AL454" s="63"/>
      <c r="AM454" s="63"/>
      <c r="AN454" s="63"/>
      <c r="AO454" s="63"/>
      <c r="AP454" s="63"/>
      <c r="AQ454" s="63"/>
      <c r="AR454" s="63"/>
      <c r="AS454" s="63"/>
      <c r="AT454" s="63"/>
      <c r="AU454" s="63"/>
      <c r="AV454" s="63"/>
      <c r="AW454" s="63"/>
      <c r="AX454" s="63"/>
      <c r="AY454" s="63"/>
      <c r="AZ454" s="63"/>
      <c r="BA454" s="63"/>
      <c r="BB454" s="63"/>
      <c r="BC454" s="63"/>
      <c r="BD454" s="63"/>
      <c r="BE454" s="63"/>
      <c r="BF454" s="63"/>
      <c r="BG454" s="63"/>
      <c r="BH454" s="63"/>
      <c r="BI454" s="63"/>
      <c r="BJ454" s="63"/>
      <c r="BK454" s="63"/>
      <c r="BL454" s="63"/>
    </row>
    <row r="455" spans="1:64" s="8" customFormat="1" ht="12.75">
      <c r="A455" s="31">
        <v>88</v>
      </c>
      <c r="B455" s="19">
        <v>95</v>
      </c>
      <c r="C455" s="19">
        <v>83</v>
      </c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54"/>
      <c r="Q455" s="55"/>
      <c r="R455" s="54"/>
      <c r="S455" s="54"/>
      <c r="T455" s="54"/>
      <c r="U455" s="54"/>
      <c r="V455" s="54"/>
      <c r="W455" s="54"/>
      <c r="X455" s="54"/>
      <c r="Y455" s="54"/>
      <c r="Z455" s="54"/>
      <c r="AA455" s="54"/>
      <c r="AB455" s="54"/>
      <c r="AC455" s="54"/>
      <c r="AD455" s="54"/>
      <c r="AE455" s="54"/>
      <c r="AF455" s="54"/>
      <c r="AG455" s="54"/>
      <c r="AH455" s="54"/>
      <c r="AI455" s="54"/>
      <c r="AJ455" s="54"/>
      <c r="AK455" s="54"/>
      <c r="AL455" s="54"/>
      <c r="AM455" s="54"/>
      <c r="AN455" s="54"/>
      <c r="AO455" s="54"/>
      <c r="AP455" s="54"/>
      <c r="AQ455" s="54"/>
      <c r="AR455" s="54"/>
      <c r="AS455" s="54"/>
      <c r="AT455" s="54"/>
      <c r="AU455" s="54"/>
      <c r="AV455" s="54"/>
      <c r="AW455" s="54"/>
      <c r="AX455" s="54"/>
      <c r="AY455" s="54"/>
      <c r="AZ455" s="54"/>
      <c r="BA455" s="54"/>
      <c r="BB455" s="54"/>
      <c r="BC455" s="54"/>
      <c r="BD455" s="54"/>
      <c r="BE455" s="54"/>
      <c r="BF455" s="54"/>
      <c r="BG455" s="54"/>
      <c r="BH455" s="54"/>
      <c r="BI455" s="54"/>
      <c r="BJ455" s="54"/>
      <c r="BK455" s="54"/>
      <c r="BL455" s="54"/>
    </row>
    <row r="456" spans="1:64" s="1" customFormat="1" ht="1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  <c r="AA456" s="5"/>
      <c r="AB456" s="5"/>
      <c r="AC456" s="5"/>
      <c r="AD456" s="5"/>
      <c r="AE456" s="5"/>
      <c r="AF456" s="5"/>
      <c r="AG456" s="5"/>
      <c r="AH456" s="5"/>
      <c r="AI456" s="5"/>
      <c r="AJ456" s="5"/>
      <c r="AK456" s="5"/>
      <c r="AL456" s="5"/>
      <c r="AM456" s="5"/>
      <c r="AN456" s="5"/>
      <c r="AO456" s="5"/>
      <c r="AP456" s="5"/>
      <c r="AQ456" s="5"/>
      <c r="AR456" s="5"/>
      <c r="AS456" s="5"/>
      <c r="AT456" s="5"/>
      <c r="AU456" s="5"/>
      <c r="AV456" s="5"/>
      <c r="AW456" s="5"/>
      <c r="AX456" s="5"/>
      <c r="AY456" s="5"/>
      <c r="AZ456" s="5"/>
      <c r="BA456" s="5"/>
      <c r="BB456" s="5"/>
      <c r="BC456" s="5"/>
      <c r="BD456" s="5"/>
      <c r="BE456" s="5"/>
      <c r="BF456" s="5"/>
      <c r="BG456" s="5"/>
      <c r="BH456" s="5"/>
      <c r="BI456" s="5"/>
      <c r="BJ456" s="5"/>
      <c r="BK456" s="5"/>
      <c r="BL456" s="5"/>
    </row>
    <row r="457" spans="1:64" s="1" customFormat="1" ht="12">
      <c r="A457" s="14" t="s">
        <v>582</v>
      </c>
      <c r="B457" s="18" t="s">
        <v>201</v>
      </c>
      <c r="C457" s="18">
        <v>25</v>
      </c>
      <c r="D457" s="18" t="s">
        <v>3</v>
      </c>
      <c r="E457" s="18" t="s">
        <v>511</v>
      </c>
      <c r="F457" s="18" t="s">
        <v>5</v>
      </c>
      <c r="G457" s="17">
        <f>(A459*A460+B459*B460+C459*C460+D459*D460+E459*E460+F459*F460+G459*G460+H459*H460)/C457</f>
        <v>82.12</v>
      </c>
      <c r="H457" s="15"/>
      <c r="I457" s="15"/>
      <c r="J457" s="15"/>
      <c r="K457" s="15"/>
      <c r="L457" s="15"/>
      <c r="M457" s="15"/>
      <c r="N457" s="15"/>
      <c r="O457" s="1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  <c r="AA457" s="5"/>
      <c r="AB457" s="5"/>
      <c r="AC457" s="5"/>
      <c r="AD457" s="5"/>
      <c r="AE457" s="5"/>
      <c r="AF457" s="5"/>
      <c r="AG457" s="5"/>
      <c r="AH457" s="5"/>
      <c r="AI457" s="5"/>
      <c r="AJ457" s="5"/>
      <c r="AK457" s="5"/>
      <c r="AL457" s="5"/>
      <c r="AM457" s="5"/>
      <c r="AN457" s="5"/>
      <c r="AO457" s="5"/>
      <c r="AP457" s="5"/>
      <c r="AQ457" s="5"/>
      <c r="AR457" s="5"/>
      <c r="AS457" s="5"/>
      <c r="AT457" s="5"/>
      <c r="AU457" s="5"/>
      <c r="AV457" s="5"/>
      <c r="AW457" s="5"/>
      <c r="AX457" s="5"/>
      <c r="AY457" s="5"/>
      <c r="AZ457" s="5"/>
      <c r="BA457" s="5"/>
      <c r="BB457" s="5"/>
      <c r="BC457" s="5"/>
      <c r="BD457" s="5"/>
      <c r="BE457" s="5"/>
      <c r="BF457" s="5"/>
      <c r="BG457" s="5"/>
      <c r="BH457" s="5"/>
      <c r="BI457" s="5"/>
      <c r="BJ457" s="5"/>
      <c r="BK457" s="5"/>
      <c r="BL457" s="5"/>
    </row>
    <row r="458" spans="1:64" s="1" customFormat="1" ht="12">
      <c r="A458" s="45" t="s">
        <v>583</v>
      </c>
      <c r="B458" s="45" t="s">
        <v>584</v>
      </c>
      <c r="C458" s="45" t="s">
        <v>585</v>
      </c>
      <c r="D458" s="45" t="s">
        <v>581</v>
      </c>
      <c r="E458" s="45" t="s">
        <v>586</v>
      </c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  <c r="AA458" s="5"/>
      <c r="AB458" s="5"/>
      <c r="AC458" s="5"/>
      <c r="AD458" s="5"/>
      <c r="AE458" s="5"/>
      <c r="AF458" s="5"/>
      <c r="AG458" s="5"/>
      <c r="AH458" s="5"/>
      <c r="AI458" s="5"/>
      <c r="AJ458" s="5"/>
      <c r="AK458" s="5"/>
      <c r="AL458" s="5"/>
      <c r="AM458" s="5"/>
      <c r="AN458" s="5"/>
      <c r="AO458" s="5"/>
      <c r="AP458" s="5"/>
      <c r="AQ458" s="5"/>
      <c r="AR458" s="5"/>
      <c r="AS458" s="5"/>
      <c r="AT458" s="5"/>
      <c r="AU458" s="5"/>
      <c r="AV458" s="5"/>
      <c r="AW458" s="5"/>
      <c r="AX458" s="5"/>
      <c r="AY458" s="5"/>
      <c r="AZ458" s="5"/>
      <c r="BA458" s="5"/>
      <c r="BB458" s="5"/>
      <c r="BC458" s="5"/>
      <c r="BD458" s="5"/>
      <c r="BE458" s="5"/>
      <c r="BF458" s="5"/>
      <c r="BG458" s="5"/>
      <c r="BH458" s="5"/>
      <c r="BI458" s="5"/>
      <c r="BJ458" s="5"/>
      <c r="BK458" s="5"/>
      <c r="BL458" s="5"/>
    </row>
    <row r="459" spans="1:64" s="2" customFormat="1" ht="12.75">
      <c r="A459" s="56">
        <v>4</v>
      </c>
      <c r="B459" s="56">
        <v>6</v>
      </c>
      <c r="C459" s="45">
        <v>6</v>
      </c>
      <c r="D459" s="45">
        <v>4</v>
      </c>
      <c r="E459" s="45">
        <v>5</v>
      </c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  <c r="AA459" s="5"/>
      <c r="AB459" s="5"/>
      <c r="AC459" s="5"/>
      <c r="AD459" s="5"/>
      <c r="AE459" s="5"/>
      <c r="AF459" s="5"/>
      <c r="AG459" s="5"/>
      <c r="AH459" s="5"/>
      <c r="AI459" s="5"/>
      <c r="AJ459" s="5"/>
      <c r="AK459" s="5"/>
      <c r="AL459" s="5"/>
      <c r="AM459" s="5"/>
      <c r="AN459" s="5"/>
      <c r="AO459" s="5"/>
      <c r="AP459" s="5"/>
      <c r="AQ459" s="5"/>
      <c r="AR459" s="5"/>
      <c r="AS459" s="5"/>
      <c r="AT459" s="5"/>
      <c r="AU459" s="5"/>
      <c r="AV459" s="5"/>
      <c r="AW459" s="5"/>
      <c r="AX459" s="5"/>
      <c r="AY459" s="5"/>
      <c r="AZ459" s="5"/>
      <c r="BA459" s="5"/>
      <c r="BB459" s="5"/>
      <c r="BC459" s="5"/>
      <c r="BD459" s="5"/>
      <c r="BE459" s="5"/>
      <c r="BF459" s="5"/>
      <c r="BG459" s="5"/>
      <c r="BH459" s="5"/>
      <c r="BI459" s="5"/>
      <c r="BJ459" s="5"/>
      <c r="BK459" s="5"/>
      <c r="BL459" s="5"/>
    </row>
    <row r="460" spans="1:64" s="1" customFormat="1" ht="12.75">
      <c r="A460" s="31">
        <v>80</v>
      </c>
      <c r="B460" s="19">
        <v>82</v>
      </c>
      <c r="C460" s="19">
        <v>84</v>
      </c>
      <c r="D460" s="19">
        <v>83</v>
      </c>
      <c r="E460" s="19">
        <v>81</v>
      </c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  <c r="AA460" s="5"/>
      <c r="AB460" s="5"/>
      <c r="AC460" s="5"/>
      <c r="AD460" s="5"/>
      <c r="AE460" s="5"/>
      <c r="AF460" s="5"/>
      <c r="AG460" s="5"/>
      <c r="AH460" s="5"/>
      <c r="AI460" s="5"/>
      <c r="AJ460" s="5"/>
      <c r="AK460" s="5"/>
      <c r="AL460" s="5"/>
      <c r="AM460" s="5"/>
      <c r="AN460" s="5"/>
      <c r="AO460" s="5"/>
      <c r="AP460" s="5"/>
      <c r="AQ460" s="5"/>
      <c r="AR460" s="5"/>
      <c r="AS460" s="5"/>
      <c r="AT460" s="5"/>
      <c r="AU460" s="5"/>
      <c r="AV460" s="5"/>
      <c r="AW460" s="5"/>
      <c r="AX460" s="5"/>
      <c r="AY460" s="5"/>
      <c r="AZ460" s="5"/>
      <c r="BA460" s="5"/>
      <c r="BB460" s="5"/>
      <c r="BC460" s="5"/>
      <c r="BD460" s="5"/>
      <c r="BE460" s="5"/>
      <c r="BF460" s="5"/>
      <c r="BG460" s="5"/>
      <c r="BH460" s="5"/>
      <c r="BI460" s="5"/>
      <c r="BJ460" s="5"/>
      <c r="BK460" s="5"/>
      <c r="BL460" s="5"/>
    </row>
    <row r="461" spans="1:64" s="1" customFormat="1" ht="12.75">
      <c r="A461" s="26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  <c r="AA461" s="5"/>
      <c r="AB461" s="5"/>
      <c r="AC461" s="5"/>
      <c r="AD461" s="5"/>
      <c r="AE461" s="5"/>
      <c r="AF461" s="5"/>
      <c r="AG461" s="5"/>
      <c r="AH461" s="5"/>
      <c r="AI461" s="5"/>
      <c r="AJ461" s="5"/>
      <c r="AK461" s="5"/>
      <c r="AL461" s="5"/>
      <c r="AM461" s="5"/>
      <c r="AN461" s="5"/>
      <c r="AO461" s="5"/>
      <c r="AP461" s="5"/>
      <c r="AQ461" s="5"/>
      <c r="AR461" s="5"/>
      <c r="AS461" s="5"/>
      <c r="AT461" s="5"/>
      <c r="AU461" s="5"/>
      <c r="AV461" s="5"/>
      <c r="AW461" s="5"/>
      <c r="AX461" s="5"/>
      <c r="AY461" s="5"/>
      <c r="AZ461" s="5"/>
      <c r="BA461" s="5"/>
      <c r="BB461" s="5"/>
      <c r="BC461" s="5"/>
      <c r="BD461" s="5"/>
      <c r="BE461" s="5"/>
      <c r="BF461" s="5"/>
      <c r="BG461" s="5"/>
      <c r="BH461" s="5"/>
      <c r="BI461" s="5"/>
      <c r="BJ461" s="5"/>
      <c r="BK461" s="5"/>
      <c r="BL461" s="5"/>
    </row>
    <row r="462" spans="1:64" s="1" customFormat="1" ht="12">
      <c r="A462" s="14" t="s">
        <v>587</v>
      </c>
      <c r="B462" s="18" t="s">
        <v>201</v>
      </c>
      <c r="C462" s="18">
        <v>22</v>
      </c>
      <c r="D462" s="18" t="s">
        <v>3</v>
      </c>
      <c r="E462" s="18" t="s">
        <v>588</v>
      </c>
      <c r="F462" s="18" t="s">
        <v>5</v>
      </c>
      <c r="G462" s="17">
        <f>(A464*A465+B464*B465+C464*C465+D464*D465+E464*E465+F464*F465+G464*G465+H464*H465)/C462</f>
        <v>86</v>
      </c>
      <c r="H462" s="15"/>
      <c r="I462" s="15"/>
      <c r="J462" s="15"/>
      <c r="K462" s="15"/>
      <c r="L462" s="15"/>
      <c r="M462" s="15"/>
      <c r="N462" s="15"/>
      <c r="O462" s="1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  <c r="AA462" s="5"/>
      <c r="AB462" s="5"/>
      <c r="AC462" s="5"/>
      <c r="AD462" s="5"/>
      <c r="AE462" s="5"/>
      <c r="AF462" s="5"/>
      <c r="AG462" s="5"/>
      <c r="AH462" s="5"/>
      <c r="AI462" s="5"/>
      <c r="AJ462" s="5"/>
      <c r="AK462" s="5"/>
      <c r="AL462" s="5"/>
      <c r="AM462" s="5"/>
      <c r="AN462" s="5"/>
      <c r="AO462" s="5"/>
      <c r="AP462" s="5"/>
      <c r="AQ462" s="5"/>
      <c r="AR462" s="5"/>
      <c r="AS462" s="5"/>
      <c r="AT462" s="5"/>
      <c r="AU462" s="5"/>
      <c r="AV462" s="5"/>
      <c r="AW462" s="5"/>
      <c r="AX462" s="5"/>
      <c r="AY462" s="5"/>
      <c r="AZ462" s="5"/>
      <c r="BA462" s="5"/>
      <c r="BB462" s="5"/>
      <c r="BC462" s="5"/>
      <c r="BD462" s="5"/>
      <c r="BE462" s="5"/>
      <c r="BF462" s="5"/>
      <c r="BG462" s="5"/>
      <c r="BH462" s="5"/>
      <c r="BI462" s="5"/>
      <c r="BJ462" s="5"/>
      <c r="BK462" s="5"/>
      <c r="BL462" s="5"/>
    </row>
    <row r="463" spans="1:64" s="1" customFormat="1" ht="12.75">
      <c r="A463" s="15" t="s">
        <v>589</v>
      </c>
      <c r="B463" s="15" t="s">
        <v>590</v>
      </c>
      <c r="C463" s="15" t="s">
        <v>499</v>
      </c>
      <c r="D463" s="15" t="s">
        <v>591</v>
      </c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  <c r="AA463" s="5"/>
      <c r="AB463" s="5"/>
      <c r="AC463" s="5"/>
      <c r="AD463" s="5"/>
      <c r="AE463" s="5"/>
      <c r="AF463" s="5"/>
      <c r="AG463" s="5"/>
      <c r="AH463" s="5"/>
      <c r="AI463" s="5"/>
      <c r="AJ463" s="5"/>
      <c r="AK463" s="5"/>
      <c r="AL463" s="5"/>
      <c r="AM463" s="5"/>
      <c r="AN463" s="5"/>
      <c r="AO463" s="5"/>
      <c r="AP463" s="5"/>
      <c r="AQ463" s="5"/>
      <c r="AR463" s="5"/>
      <c r="AS463" s="5"/>
      <c r="AT463" s="5"/>
      <c r="AU463" s="5"/>
      <c r="AV463" s="5"/>
      <c r="AW463" s="5"/>
      <c r="AX463" s="5"/>
      <c r="AY463" s="5"/>
      <c r="AZ463" s="5"/>
      <c r="BA463" s="5"/>
      <c r="BB463" s="5"/>
      <c r="BC463" s="5"/>
      <c r="BD463" s="5"/>
      <c r="BE463" s="5"/>
      <c r="BF463" s="5"/>
      <c r="BG463" s="5"/>
      <c r="BH463" s="5"/>
      <c r="BI463" s="5"/>
      <c r="BJ463" s="5"/>
      <c r="BK463" s="5"/>
      <c r="BL463" s="5"/>
    </row>
    <row r="464" spans="1:64" s="2" customFormat="1" ht="12">
      <c r="A464" s="15">
        <v>6</v>
      </c>
      <c r="B464" s="15">
        <v>4</v>
      </c>
      <c r="C464" s="15">
        <v>6</v>
      </c>
      <c r="D464" s="15">
        <v>6</v>
      </c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  <c r="AA464" s="5"/>
      <c r="AB464" s="5"/>
      <c r="AC464" s="5"/>
      <c r="AD464" s="5"/>
      <c r="AE464" s="5"/>
      <c r="AF464" s="5"/>
      <c r="AG464" s="5"/>
      <c r="AH464" s="5"/>
      <c r="AI464" s="5"/>
      <c r="AJ464" s="5"/>
      <c r="AK464" s="5"/>
      <c r="AL464" s="5"/>
      <c r="AM464" s="5"/>
      <c r="AN464" s="5"/>
      <c r="AO464" s="5"/>
      <c r="AP464" s="5"/>
      <c r="AQ464" s="5"/>
      <c r="AR464" s="5"/>
      <c r="AS464" s="5"/>
      <c r="AT464" s="5"/>
      <c r="AU464" s="5"/>
      <c r="AV464" s="5"/>
      <c r="AW464" s="5"/>
      <c r="AX464" s="5"/>
      <c r="AY464" s="5"/>
      <c r="AZ464" s="5"/>
      <c r="BA464" s="5"/>
      <c r="BB464" s="5"/>
      <c r="BC464" s="5"/>
      <c r="BD464" s="5"/>
      <c r="BE464" s="5"/>
      <c r="BF464" s="5"/>
      <c r="BG464" s="5"/>
      <c r="BH464" s="5"/>
      <c r="BI464" s="5"/>
      <c r="BJ464" s="5"/>
      <c r="BK464" s="5"/>
      <c r="BL464" s="5"/>
    </row>
    <row r="465" spans="1:64" s="1" customFormat="1" ht="12.75">
      <c r="A465" s="57">
        <v>92</v>
      </c>
      <c r="B465" s="37">
        <v>89</v>
      </c>
      <c r="C465" s="37">
        <v>72</v>
      </c>
      <c r="D465" s="37">
        <v>92</v>
      </c>
      <c r="E465" s="37"/>
      <c r="F465" s="37"/>
      <c r="G465" s="37"/>
      <c r="H465" s="37"/>
      <c r="I465" s="37"/>
      <c r="J465" s="37"/>
      <c r="K465" s="37"/>
      <c r="L465" s="37"/>
      <c r="M465" s="37"/>
      <c r="N465" s="64"/>
      <c r="O465" s="64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  <c r="AA465" s="5"/>
      <c r="AB465" s="5"/>
      <c r="AC465" s="5"/>
      <c r="AD465" s="5"/>
      <c r="AE465" s="5"/>
      <c r="AF465" s="5"/>
      <c r="AG465" s="5"/>
      <c r="AH465" s="5"/>
      <c r="AI465" s="5"/>
      <c r="AJ465" s="5"/>
      <c r="AK465" s="5"/>
      <c r="AL465" s="5"/>
      <c r="AM465" s="5"/>
      <c r="AN465" s="5"/>
      <c r="AO465" s="5"/>
      <c r="AP465" s="5"/>
      <c r="AQ465" s="5"/>
      <c r="AR465" s="5"/>
      <c r="AS465" s="5"/>
      <c r="AT465" s="5"/>
      <c r="AU465" s="5"/>
      <c r="AV465" s="5"/>
      <c r="AW465" s="5"/>
      <c r="AX465" s="5"/>
      <c r="AY465" s="5"/>
      <c r="AZ465" s="5"/>
      <c r="BA465" s="5"/>
      <c r="BB465" s="5"/>
      <c r="BC465" s="5"/>
      <c r="BD465" s="5"/>
      <c r="BE465" s="5"/>
      <c r="BF465" s="5"/>
      <c r="BG465" s="5"/>
      <c r="BH465" s="5"/>
      <c r="BI465" s="5"/>
      <c r="BJ465" s="5"/>
      <c r="BK465" s="5"/>
      <c r="BL465" s="5"/>
    </row>
    <row r="466" spans="1:64" s="1" customFormat="1" ht="12.75">
      <c r="A466" s="46"/>
      <c r="B466" s="47"/>
      <c r="C466" s="47"/>
      <c r="D466" s="47"/>
      <c r="E466" s="47"/>
      <c r="F466" s="47"/>
      <c r="G466" s="47"/>
      <c r="H466" s="47"/>
      <c r="I466" s="47"/>
      <c r="J466" s="47"/>
      <c r="K466" s="47"/>
      <c r="L466" s="47"/>
      <c r="M466" s="47"/>
      <c r="N466" s="47"/>
      <c r="O466" s="47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  <c r="AA466" s="5"/>
      <c r="AB466" s="5"/>
      <c r="AC466" s="5"/>
      <c r="AD466" s="5"/>
      <c r="AE466" s="5"/>
      <c r="AF466" s="5"/>
      <c r="AG466" s="5"/>
      <c r="AH466" s="5"/>
      <c r="AI466" s="5"/>
      <c r="AJ466" s="5"/>
      <c r="AK466" s="5"/>
      <c r="AL466" s="5"/>
      <c r="AM466" s="5"/>
      <c r="AN466" s="5"/>
      <c r="AO466" s="5"/>
      <c r="AP466" s="5"/>
      <c r="AQ466" s="5"/>
      <c r="AR466" s="5"/>
      <c r="AS466" s="5"/>
      <c r="AT466" s="5"/>
      <c r="AU466" s="5"/>
      <c r="AV466" s="5"/>
      <c r="AW466" s="5"/>
      <c r="AX466" s="5"/>
      <c r="AY466" s="5"/>
      <c r="AZ466" s="5"/>
      <c r="BA466" s="5"/>
      <c r="BB466" s="5"/>
      <c r="BC466" s="5"/>
      <c r="BD466" s="5"/>
      <c r="BE466" s="5"/>
      <c r="BF466" s="5"/>
      <c r="BG466" s="5"/>
      <c r="BH466" s="5"/>
      <c r="BI466" s="5"/>
      <c r="BJ466" s="5"/>
      <c r="BK466" s="5"/>
      <c r="BL466" s="5"/>
    </row>
    <row r="467" spans="1:64" s="1" customFormat="1" ht="12">
      <c r="A467" s="14" t="s">
        <v>592</v>
      </c>
      <c r="B467" s="18" t="s">
        <v>201</v>
      </c>
      <c r="C467" s="18">
        <v>21</v>
      </c>
      <c r="D467" s="18" t="s">
        <v>3</v>
      </c>
      <c r="E467" s="18" t="s">
        <v>588</v>
      </c>
      <c r="F467" s="18" t="s">
        <v>5</v>
      </c>
      <c r="G467" s="17">
        <f>(A469*A470+B469*B470+C469*C470+D469*D470+E469*E470+F469*F470+G469*G470+H469*H470)/C467</f>
        <v>85.571428571428569</v>
      </c>
      <c r="H467" s="47"/>
      <c r="I467" s="47"/>
      <c r="J467" s="47"/>
      <c r="K467" s="47"/>
      <c r="L467" s="47"/>
      <c r="M467" s="47"/>
      <c r="N467" s="47"/>
      <c r="O467" s="47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  <c r="AA467" s="5"/>
      <c r="AB467" s="5"/>
      <c r="AC467" s="5"/>
      <c r="AD467" s="5"/>
      <c r="AE467" s="5"/>
      <c r="AF467" s="5"/>
      <c r="AG467" s="5"/>
      <c r="AH467" s="5"/>
      <c r="AI467" s="5"/>
      <c r="AJ467" s="5"/>
      <c r="AK467" s="5"/>
      <c r="AL467" s="5"/>
      <c r="AM467" s="5"/>
      <c r="AN467" s="5"/>
      <c r="AO467" s="5"/>
      <c r="AP467" s="5"/>
      <c r="AQ467" s="5"/>
      <c r="AR467" s="5"/>
      <c r="AS467" s="5"/>
      <c r="AT467" s="5"/>
      <c r="AU467" s="5"/>
      <c r="AV467" s="5"/>
      <c r="AW467" s="5"/>
      <c r="AX467" s="5"/>
      <c r="AY467" s="5"/>
      <c r="AZ467" s="5"/>
      <c r="BA467" s="5"/>
      <c r="BB467" s="5"/>
      <c r="BC467" s="5"/>
      <c r="BD467" s="5"/>
      <c r="BE467" s="5"/>
      <c r="BF467" s="5"/>
      <c r="BG467" s="5"/>
      <c r="BH467" s="5"/>
      <c r="BI467" s="5"/>
      <c r="BJ467" s="5"/>
      <c r="BK467" s="5"/>
      <c r="BL467" s="5"/>
    </row>
    <row r="468" spans="1:64" s="1" customFormat="1" ht="12">
      <c r="A468" s="15" t="s">
        <v>593</v>
      </c>
      <c r="B468" s="15" t="s">
        <v>594</v>
      </c>
      <c r="C468" s="15" t="s">
        <v>595</v>
      </c>
      <c r="D468" s="15" t="s">
        <v>596</v>
      </c>
      <c r="E468" s="15"/>
      <c r="F468" s="15"/>
      <c r="G468" s="15"/>
      <c r="H468" s="40"/>
      <c r="I468" s="47"/>
      <c r="J468" s="40"/>
      <c r="K468" s="40"/>
      <c r="L468" s="40"/>
      <c r="M468" s="47"/>
      <c r="N468" s="47"/>
      <c r="O468" s="47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  <c r="AA468" s="5"/>
      <c r="AB468" s="5"/>
      <c r="AC468" s="5"/>
      <c r="AD468" s="5"/>
      <c r="AE468" s="5"/>
      <c r="AF468" s="5"/>
      <c r="AG468" s="5"/>
      <c r="AH468" s="5"/>
      <c r="AI468" s="5"/>
      <c r="AJ468" s="5"/>
      <c r="AK468" s="5"/>
      <c r="AL468" s="5"/>
      <c r="AM468" s="5"/>
      <c r="AN468" s="5"/>
      <c r="AO468" s="5"/>
      <c r="AP468" s="5"/>
      <c r="AQ468" s="5"/>
      <c r="AR468" s="5"/>
      <c r="AS468" s="5"/>
      <c r="AT468" s="5"/>
      <c r="AU468" s="5"/>
      <c r="AV468" s="5"/>
      <c r="AW468" s="5"/>
      <c r="AX468" s="5"/>
      <c r="AY468" s="5"/>
      <c r="AZ468" s="5"/>
      <c r="BA468" s="5"/>
      <c r="BB468" s="5"/>
      <c r="BC468" s="5"/>
      <c r="BD468" s="5"/>
      <c r="BE468" s="5"/>
      <c r="BF468" s="5"/>
      <c r="BG468" s="5"/>
      <c r="BH468" s="5"/>
      <c r="BI468" s="5"/>
      <c r="BJ468" s="5"/>
      <c r="BK468" s="5"/>
      <c r="BL468" s="5"/>
    </row>
    <row r="469" spans="1:64" s="2" customFormat="1" ht="12">
      <c r="A469" s="15">
        <v>6</v>
      </c>
      <c r="B469" s="18">
        <v>6</v>
      </c>
      <c r="C469" s="18">
        <v>3</v>
      </c>
      <c r="D469" s="18">
        <v>6</v>
      </c>
      <c r="E469" s="40"/>
      <c r="F469" s="40"/>
      <c r="G469" s="40"/>
      <c r="H469" s="40"/>
      <c r="I469" s="40"/>
      <c r="J469" s="40"/>
      <c r="K469" s="40"/>
      <c r="L469" s="40"/>
      <c r="M469" s="47"/>
      <c r="N469" s="47"/>
      <c r="O469" s="47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  <c r="AA469" s="5"/>
      <c r="AB469" s="5"/>
      <c r="AC469" s="5"/>
      <c r="AD469" s="5"/>
      <c r="AE469" s="5"/>
      <c r="AF469" s="5"/>
      <c r="AG469" s="5"/>
      <c r="AH469" s="5"/>
      <c r="AI469" s="5"/>
      <c r="AJ469" s="5"/>
      <c r="AK469" s="5"/>
      <c r="AL469" s="5"/>
      <c r="AM469" s="5"/>
      <c r="AN469" s="5"/>
      <c r="AO469" s="5"/>
      <c r="AP469" s="5"/>
      <c r="AQ469" s="5"/>
      <c r="AR469" s="5"/>
      <c r="AS469" s="5"/>
      <c r="AT469" s="5"/>
      <c r="AU469" s="5"/>
      <c r="AV469" s="5"/>
      <c r="AW469" s="5"/>
      <c r="AX469" s="5"/>
      <c r="AY469" s="5"/>
      <c r="AZ469" s="5"/>
      <c r="BA469" s="5"/>
      <c r="BB469" s="5"/>
      <c r="BC469" s="5"/>
      <c r="BD469" s="5"/>
      <c r="BE469" s="5"/>
      <c r="BF469" s="5"/>
      <c r="BG469" s="5"/>
      <c r="BH469" s="5"/>
      <c r="BI469" s="5"/>
      <c r="BJ469" s="5"/>
      <c r="BK469" s="5"/>
      <c r="BL469" s="5"/>
    </row>
    <row r="470" spans="1:64" s="1" customFormat="1" ht="12">
      <c r="A470" s="37">
        <v>81</v>
      </c>
      <c r="B470" s="37">
        <v>78</v>
      </c>
      <c r="C470" s="37">
        <v>93</v>
      </c>
      <c r="D470" s="37">
        <v>94</v>
      </c>
      <c r="E470" s="37"/>
      <c r="F470" s="37"/>
      <c r="G470" s="37"/>
      <c r="H470" s="37"/>
      <c r="I470" s="37"/>
      <c r="J470" s="37"/>
      <c r="K470" s="37"/>
      <c r="L470" s="37"/>
      <c r="M470" s="64"/>
      <c r="N470" s="64"/>
      <c r="O470" s="64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  <c r="AA470" s="5"/>
      <c r="AB470" s="5"/>
      <c r="AC470" s="5"/>
      <c r="AD470" s="5"/>
      <c r="AE470" s="5"/>
      <c r="AF470" s="5"/>
      <c r="AG470" s="5"/>
      <c r="AH470" s="5"/>
      <c r="AI470" s="5"/>
      <c r="AJ470" s="5"/>
      <c r="AK470" s="5"/>
      <c r="AL470" s="5"/>
      <c r="AM470" s="5"/>
      <c r="AN470" s="5"/>
      <c r="AO470" s="5"/>
      <c r="AP470" s="5"/>
      <c r="AQ470" s="5"/>
      <c r="AR470" s="5"/>
      <c r="AS470" s="5"/>
      <c r="AT470" s="5"/>
      <c r="AU470" s="5"/>
      <c r="AV470" s="5"/>
      <c r="AW470" s="5"/>
      <c r="AX470" s="5"/>
      <c r="AY470" s="5"/>
      <c r="AZ470" s="5"/>
      <c r="BA470" s="5"/>
      <c r="BB470" s="5"/>
      <c r="BC470" s="5"/>
      <c r="BD470" s="5"/>
      <c r="BE470" s="5"/>
      <c r="BF470" s="5"/>
      <c r="BG470" s="5"/>
      <c r="BH470" s="5"/>
      <c r="BI470" s="5"/>
      <c r="BJ470" s="5"/>
      <c r="BK470" s="5"/>
      <c r="BL470" s="5"/>
    </row>
    <row r="471" spans="1:64" s="9" customFormat="1" ht="12.75">
      <c r="A471" s="15"/>
      <c r="B471" s="18"/>
      <c r="C471" s="18"/>
      <c r="D471" s="18"/>
      <c r="E471" s="18"/>
      <c r="F471" s="18"/>
      <c r="G471" s="15"/>
      <c r="H471" s="47"/>
      <c r="I471" s="47"/>
      <c r="J471" s="47"/>
      <c r="K471" s="47"/>
      <c r="L471" s="47"/>
      <c r="M471" s="47"/>
      <c r="N471" s="47"/>
      <c r="O471" s="47"/>
      <c r="P471" s="63"/>
      <c r="Q471" s="66"/>
      <c r="R471" s="63"/>
      <c r="S471" s="63"/>
      <c r="T471" s="63"/>
      <c r="U471" s="63"/>
      <c r="V471" s="63"/>
      <c r="W471" s="63"/>
      <c r="X471" s="63"/>
      <c r="Y471" s="63"/>
      <c r="Z471" s="63"/>
      <c r="AA471" s="63"/>
      <c r="AB471" s="63"/>
      <c r="AC471" s="63"/>
      <c r="AD471" s="63"/>
      <c r="AE471" s="63"/>
      <c r="AF471" s="63"/>
      <c r="AG471" s="63"/>
      <c r="AH471" s="63"/>
      <c r="AI471" s="63"/>
      <c r="AJ471" s="63"/>
      <c r="AK471" s="63"/>
      <c r="AL471" s="63"/>
      <c r="AM471" s="63"/>
      <c r="AN471" s="63"/>
      <c r="AO471" s="63"/>
      <c r="AP471" s="63"/>
      <c r="AQ471" s="63"/>
      <c r="AR471" s="63"/>
      <c r="AS471" s="63"/>
      <c r="AT471" s="63"/>
      <c r="AU471" s="63"/>
      <c r="AV471" s="63"/>
      <c r="AW471" s="63"/>
      <c r="AX471" s="63"/>
      <c r="AY471" s="63"/>
      <c r="AZ471" s="63"/>
      <c r="BA471" s="63"/>
      <c r="BB471" s="63"/>
      <c r="BC471" s="63"/>
      <c r="BD471" s="63"/>
      <c r="BE471" s="63"/>
      <c r="BF471" s="63"/>
      <c r="BG471" s="63"/>
      <c r="BH471" s="63"/>
      <c r="BI471" s="63"/>
      <c r="BJ471" s="63"/>
      <c r="BK471" s="63"/>
      <c r="BL471" s="63"/>
    </row>
    <row r="472" spans="1:64" s="9" customFormat="1" ht="12.75">
      <c r="A472" s="28" t="s">
        <v>597</v>
      </c>
      <c r="B472" s="40" t="s">
        <v>2</v>
      </c>
      <c r="C472" s="40">
        <v>21</v>
      </c>
      <c r="D472" s="40" t="s">
        <v>3</v>
      </c>
      <c r="E472" s="40" t="s">
        <v>598</v>
      </c>
      <c r="F472" s="40" t="s">
        <v>5</v>
      </c>
      <c r="G472" s="17">
        <f>(A474*A475+B474*B475+C474*C475+D474*D475+E474*E475+F474*F475+G474*G475+H474*H475)/C472</f>
        <v>76.523809523809518</v>
      </c>
      <c r="H472" s="40"/>
      <c r="I472" s="40"/>
      <c r="J472" s="40"/>
      <c r="K472" s="40"/>
      <c r="L472" s="40"/>
      <c r="M472" s="40"/>
      <c r="N472" s="40"/>
      <c r="O472" s="40"/>
      <c r="P472" s="63"/>
      <c r="Q472" s="66"/>
      <c r="R472" s="63"/>
      <c r="S472" s="63"/>
      <c r="T472" s="63"/>
      <c r="U472" s="63"/>
      <c r="V472" s="63"/>
      <c r="W472" s="63"/>
      <c r="X472" s="63"/>
      <c r="Y472" s="63"/>
      <c r="Z472" s="63"/>
      <c r="AA472" s="63"/>
      <c r="AB472" s="63"/>
      <c r="AC472" s="63"/>
      <c r="AD472" s="63"/>
      <c r="AE472" s="63"/>
      <c r="AF472" s="63"/>
      <c r="AG472" s="63"/>
      <c r="AH472" s="63"/>
      <c r="AI472" s="63"/>
      <c r="AJ472" s="63"/>
      <c r="AK472" s="63"/>
      <c r="AL472" s="63"/>
      <c r="AM472" s="63"/>
      <c r="AN472" s="63"/>
      <c r="AO472" s="63"/>
      <c r="AP472" s="63"/>
      <c r="AQ472" s="63"/>
      <c r="AR472" s="63"/>
      <c r="AS472" s="63"/>
      <c r="AT472" s="63"/>
      <c r="AU472" s="63"/>
      <c r="AV472" s="63"/>
      <c r="AW472" s="63"/>
      <c r="AX472" s="63"/>
      <c r="AY472" s="63"/>
      <c r="AZ472" s="63"/>
      <c r="BA472" s="63"/>
      <c r="BB472" s="63"/>
      <c r="BC472" s="63"/>
      <c r="BD472" s="63"/>
      <c r="BE472" s="63"/>
      <c r="BF472" s="63"/>
      <c r="BG472" s="63"/>
      <c r="BH472" s="63"/>
      <c r="BI472" s="63"/>
      <c r="BJ472" s="63"/>
      <c r="BK472" s="63"/>
      <c r="BL472" s="63"/>
    </row>
    <row r="473" spans="1:64" s="9" customFormat="1" ht="12.75">
      <c r="A473" s="51" t="s">
        <v>599</v>
      </c>
      <c r="B473" s="51" t="s">
        <v>600</v>
      </c>
      <c r="C473" s="51" t="s">
        <v>601</v>
      </c>
      <c r="D473" s="51" t="s">
        <v>602</v>
      </c>
      <c r="E473" s="51" t="s">
        <v>603</v>
      </c>
      <c r="F473" s="51" t="s">
        <v>150</v>
      </c>
      <c r="G473" s="51"/>
      <c r="H473" s="51"/>
      <c r="I473" s="51"/>
      <c r="J473" s="40"/>
      <c r="K473" s="40"/>
      <c r="L473" s="40"/>
      <c r="M473" s="40"/>
      <c r="N473" s="40"/>
      <c r="O473" s="40"/>
      <c r="P473" s="63"/>
      <c r="Q473" s="66"/>
      <c r="R473" s="63"/>
      <c r="S473" s="63"/>
      <c r="T473" s="63"/>
      <c r="U473" s="63"/>
      <c r="V473" s="63"/>
      <c r="W473" s="63"/>
      <c r="X473" s="63"/>
      <c r="Y473" s="63"/>
      <c r="Z473" s="63"/>
      <c r="AA473" s="63"/>
      <c r="AB473" s="63"/>
      <c r="AC473" s="63"/>
      <c r="AD473" s="63"/>
      <c r="AE473" s="63"/>
      <c r="AF473" s="63"/>
      <c r="AG473" s="63"/>
      <c r="AH473" s="63"/>
      <c r="AI473" s="63"/>
      <c r="AJ473" s="63"/>
      <c r="AK473" s="63"/>
      <c r="AL473" s="63"/>
      <c r="AM473" s="63"/>
      <c r="AN473" s="63"/>
      <c r="AO473" s="63"/>
      <c r="AP473" s="63"/>
      <c r="AQ473" s="63"/>
      <c r="AR473" s="63"/>
      <c r="AS473" s="63"/>
      <c r="AT473" s="63"/>
      <c r="AU473" s="63"/>
      <c r="AV473" s="63"/>
      <c r="AW473" s="63"/>
      <c r="AX473" s="63"/>
      <c r="AY473" s="63"/>
      <c r="AZ473" s="63"/>
      <c r="BA473" s="63"/>
      <c r="BB473" s="63"/>
      <c r="BC473" s="63"/>
      <c r="BD473" s="63"/>
      <c r="BE473" s="63"/>
      <c r="BF473" s="63"/>
      <c r="BG473" s="63"/>
      <c r="BH473" s="63"/>
      <c r="BI473" s="63"/>
      <c r="BJ473" s="63"/>
      <c r="BK473" s="63"/>
      <c r="BL473" s="63"/>
    </row>
    <row r="474" spans="1:64" s="10" customFormat="1" ht="12.75">
      <c r="A474" s="51">
        <v>4</v>
      </c>
      <c r="B474" s="51">
        <v>5</v>
      </c>
      <c r="C474" s="51">
        <v>3</v>
      </c>
      <c r="D474" s="51">
        <v>3</v>
      </c>
      <c r="E474" s="51">
        <v>5</v>
      </c>
      <c r="F474" s="51">
        <v>1</v>
      </c>
      <c r="G474" s="51"/>
      <c r="H474" s="51"/>
      <c r="I474" s="51"/>
      <c r="J474" s="40"/>
      <c r="K474" s="40"/>
      <c r="L474" s="40"/>
      <c r="M474" s="40"/>
      <c r="N474" s="40"/>
      <c r="O474" s="40"/>
      <c r="P474" s="63"/>
      <c r="Q474" s="66"/>
      <c r="R474" s="63"/>
      <c r="S474" s="63"/>
      <c r="T474" s="63"/>
      <c r="U474" s="63"/>
      <c r="V474" s="63"/>
      <c r="W474" s="63"/>
      <c r="X474" s="63"/>
      <c r="Y474" s="63"/>
      <c r="Z474" s="63"/>
      <c r="AA474" s="63"/>
      <c r="AB474" s="63"/>
      <c r="AC474" s="63"/>
      <c r="AD474" s="63"/>
      <c r="AE474" s="63"/>
      <c r="AF474" s="63"/>
      <c r="AG474" s="63"/>
      <c r="AH474" s="63"/>
      <c r="AI474" s="63"/>
      <c r="AJ474" s="63"/>
      <c r="AK474" s="63"/>
      <c r="AL474" s="63"/>
      <c r="AM474" s="63"/>
      <c r="AN474" s="63"/>
      <c r="AO474" s="63"/>
      <c r="AP474" s="63"/>
      <c r="AQ474" s="63"/>
      <c r="AR474" s="63"/>
      <c r="AS474" s="63"/>
      <c r="AT474" s="63"/>
      <c r="AU474" s="63"/>
      <c r="AV474" s="63"/>
      <c r="AW474" s="63"/>
      <c r="AX474" s="63"/>
      <c r="AY474" s="63"/>
      <c r="AZ474" s="63"/>
      <c r="BA474" s="63"/>
      <c r="BB474" s="63"/>
      <c r="BC474" s="63"/>
      <c r="BD474" s="63"/>
      <c r="BE474" s="63"/>
      <c r="BF474" s="63"/>
      <c r="BG474" s="63"/>
      <c r="BH474" s="63"/>
      <c r="BI474" s="63"/>
      <c r="BJ474" s="63"/>
      <c r="BK474" s="63"/>
      <c r="BL474" s="63"/>
    </row>
    <row r="475" spans="1:64" s="9" customFormat="1" ht="12.75">
      <c r="A475" s="37">
        <v>96</v>
      </c>
      <c r="B475" s="37">
        <v>70</v>
      </c>
      <c r="C475" s="37">
        <v>39</v>
      </c>
      <c r="D475" s="37">
        <v>74</v>
      </c>
      <c r="E475" s="37">
        <v>92</v>
      </c>
      <c r="F475" s="37">
        <v>74</v>
      </c>
      <c r="G475" s="37"/>
      <c r="H475" s="37"/>
      <c r="I475" s="37"/>
      <c r="J475" s="37"/>
      <c r="K475" s="37"/>
      <c r="L475" s="37"/>
      <c r="M475" s="37"/>
      <c r="N475" s="37"/>
      <c r="O475" s="37"/>
      <c r="P475" s="63"/>
      <c r="Q475" s="66"/>
      <c r="R475" s="63"/>
      <c r="S475" s="63"/>
      <c r="T475" s="63"/>
      <c r="U475" s="63"/>
      <c r="V475" s="63"/>
      <c r="W475" s="63"/>
      <c r="X475" s="63"/>
      <c r="Y475" s="63"/>
      <c r="Z475" s="63"/>
      <c r="AA475" s="63"/>
      <c r="AB475" s="63"/>
      <c r="AC475" s="63"/>
      <c r="AD475" s="63"/>
      <c r="AE475" s="63"/>
      <c r="AF475" s="63"/>
      <c r="AG475" s="63"/>
      <c r="AH475" s="63"/>
      <c r="AI475" s="63"/>
      <c r="AJ475" s="63"/>
      <c r="AK475" s="63"/>
      <c r="AL475" s="63"/>
      <c r="AM475" s="63"/>
      <c r="AN475" s="63"/>
      <c r="AO475" s="63"/>
      <c r="AP475" s="63"/>
      <c r="AQ475" s="63"/>
      <c r="AR475" s="63"/>
      <c r="AS475" s="63"/>
      <c r="AT475" s="63"/>
      <c r="AU475" s="63"/>
      <c r="AV475" s="63"/>
      <c r="AW475" s="63"/>
      <c r="AX475" s="63"/>
      <c r="AY475" s="63"/>
      <c r="AZ475" s="63"/>
      <c r="BA475" s="63"/>
      <c r="BB475" s="63"/>
      <c r="BC475" s="63"/>
      <c r="BD475" s="63"/>
      <c r="BE475" s="63"/>
      <c r="BF475" s="63"/>
      <c r="BG475" s="63"/>
      <c r="BH475" s="63"/>
      <c r="BI475" s="63"/>
      <c r="BJ475" s="63"/>
      <c r="BK475" s="63"/>
      <c r="BL475" s="63"/>
    </row>
    <row r="476" spans="1:64" s="9" customFormat="1" ht="12.7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63"/>
      <c r="Q476" s="66"/>
      <c r="R476" s="63"/>
      <c r="S476" s="63"/>
      <c r="T476" s="63"/>
      <c r="U476" s="63"/>
      <c r="V476" s="63"/>
      <c r="W476" s="63"/>
      <c r="X476" s="63"/>
      <c r="Y476" s="63"/>
      <c r="Z476" s="63"/>
      <c r="AA476" s="63"/>
      <c r="AB476" s="63"/>
      <c r="AC476" s="63"/>
      <c r="AD476" s="63"/>
      <c r="AE476" s="63"/>
      <c r="AF476" s="63"/>
      <c r="AG476" s="63"/>
      <c r="AH476" s="63"/>
      <c r="AI476" s="63"/>
      <c r="AJ476" s="63"/>
      <c r="AK476" s="63"/>
      <c r="AL476" s="63"/>
      <c r="AM476" s="63"/>
      <c r="AN476" s="63"/>
      <c r="AO476" s="63"/>
      <c r="AP476" s="63"/>
      <c r="AQ476" s="63"/>
      <c r="AR476" s="63"/>
      <c r="AS476" s="63"/>
      <c r="AT476" s="63"/>
      <c r="AU476" s="63"/>
      <c r="AV476" s="63"/>
      <c r="AW476" s="63"/>
      <c r="AX476" s="63"/>
      <c r="AY476" s="63"/>
      <c r="AZ476" s="63"/>
      <c r="BA476" s="63"/>
      <c r="BB476" s="63"/>
      <c r="BC476" s="63"/>
      <c r="BD476" s="63"/>
      <c r="BE476" s="63"/>
      <c r="BF476" s="63"/>
      <c r="BG476" s="63"/>
      <c r="BH476" s="63"/>
      <c r="BI476" s="63"/>
      <c r="BJ476" s="63"/>
      <c r="BK476" s="63"/>
      <c r="BL476" s="63"/>
    </row>
    <row r="477" spans="1:64" s="9" customFormat="1" ht="12.75">
      <c r="A477" s="28" t="s">
        <v>604</v>
      </c>
      <c r="B477" s="40" t="s">
        <v>2</v>
      </c>
      <c r="C477" s="40">
        <v>27</v>
      </c>
      <c r="D477" s="40" t="s">
        <v>3</v>
      </c>
      <c r="E477" s="40" t="s">
        <v>598</v>
      </c>
      <c r="F477" s="40" t="s">
        <v>5</v>
      </c>
      <c r="G477" s="17">
        <f>(A479*A480+B479*B480+C479*C480+D479*D480+E479*E480+F479*F480+G479*G480+H479*H480+I479*I480)/C477</f>
        <v>92.925925925925924</v>
      </c>
      <c r="H477" s="40"/>
      <c r="I477" s="40"/>
      <c r="J477" s="40"/>
      <c r="K477" s="40"/>
      <c r="L477" s="40"/>
      <c r="M477" s="40"/>
      <c r="N477" s="40"/>
      <c r="O477" s="40"/>
      <c r="P477" s="63"/>
      <c r="Q477" s="66"/>
      <c r="R477" s="63"/>
      <c r="S477" s="63"/>
      <c r="T477" s="63"/>
      <c r="U477" s="63"/>
      <c r="V477" s="63"/>
      <c r="W477" s="63"/>
      <c r="X477" s="63"/>
      <c r="Y477" s="63"/>
      <c r="Z477" s="63"/>
      <c r="AA477" s="63"/>
      <c r="AB477" s="63"/>
      <c r="AC477" s="63"/>
      <c r="AD477" s="63"/>
      <c r="AE477" s="63"/>
      <c r="AF477" s="63"/>
      <c r="AG477" s="63"/>
      <c r="AH477" s="63"/>
      <c r="AI477" s="63"/>
      <c r="AJ477" s="63"/>
      <c r="AK477" s="63"/>
      <c r="AL477" s="63"/>
      <c r="AM477" s="63"/>
      <c r="AN477" s="63"/>
      <c r="AO477" s="63"/>
      <c r="AP477" s="63"/>
      <c r="AQ477" s="63"/>
      <c r="AR477" s="63"/>
      <c r="AS477" s="63"/>
      <c r="AT477" s="63"/>
      <c r="AU477" s="63"/>
      <c r="AV477" s="63"/>
      <c r="AW477" s="63"/>
      <c r="AX477" s="63"/>
      <c r="AY477" s="63"/>
      <c r="AZ477" s="63"/>
      <c r="BA477" s="63"/>
      <c r="BB477" s="63"/>
      <c r="BC477" s="63"/>
      <c r="BD477" s="63"/>
      <c r="BE477" s="63"/>
      <c r="BF477" s="63"/>
      <c r="BG477" s="63"/>
      <c r="BH477" s="63"/>
      <c r="BI477" s="63"/>
      <c r="BJ477" s="63"/>
      <c r="BK477" s="63"/>
      <c r="BL477" s="63"/>
    </row>
    <row r="478" spans="1:64" s="9" customFormat="1" ht="12.75">
      <c r="A478" s="51" t="s">
        <v>605</v>
      </c>
      <c r="B478" s="51" t="s">
        <v>606</v>
      </c>
      <c r="C478" s="51" t="s">
        <v>607</v>
      </c>
      <c r="D478" s="51" t="s">
        <v>608</v>
      </c>
      <c r="E478" s="51" t="s">
        <v>609</v>
      </c>
      <c r="F478" s="51" t="s">
        <v>610</v>
      </c>
      <c r="G478" s="51" t="s">
        <v>611</v>
      </c>
      <c r="H478" s="51" t="s">
        <v>612</v>
      </c>
      <c r="I478" s="40"/>
      <c r="J478" s="40"/>
      <c r="K478" s="40"/>
      <c r="L478" s="40"/>
      <c r="M478" s="40"/>
      <c r="N478" s="40"/>
      <c r="O478" s="40"/>
      <c r="P478" s="63"/>
      <c r="Q478" s="66"/>
      <c r="R478" s="63"/>
      <c r="S478" s="63"/>
      <c r="T478" s="63"/>
      <c r="U478" s="63"/>
      <c r="V478" s="63"/>
      <c r="W478" s="63"/>
      <c r="X478" s="63"/>
      <c r="Y478" s="63"/>
      <c r="Z478" s="63"/>
      <c r="AA478" s="63"/>
      <c r="AB478" s="63"/>
      <c r="AC478" s="63"/>
      <c r="AD478" s="63"/>
      <c r="AE478" s="63"/>
      <c r="AF478" s="63"/>
      <c r="AG478" s="63"/>
      <c r="AH478" s="63"/>
      <c r="AI478" s="63"/>
      <c r="AJ478" s="63"/>
      <c r="AK478" s="63"/>
      <c r="AL478" s="63"/>
      <c r="AM478" s="63"/>
      <c r="AN478" s="63"/>
      <c r="AO478" s="63"/>
      <c r="AP478" s="63"/>
      <c r="AQ478" s="63"/>
      <c r="AR478" s="63"/>
      <c r="AS478" s="63"/>
      <c r="AT478" s="63"/>
      <c r="AU478" s="63"/>
      <c r="AV478" s="63"/>
      <c r="AW478" s="63"/>
      <c r="AX478" s="63"/>
      <c r="AY478" s="63"/>
      <c r="AZ478" s="63"/>
      <c r="BA478" s="63"/>
      <c r="BB478" s="63"/>
      <c r="BC478" s="63"/>
      <c r="BD478" s="63"/>
      <c r="BE478" s="63"/>
      <c r="BF478" s="63"/>
      <c r="BG478" s="63"/>
      <c r="BH478" s="63"/>
      <c r="BI478" s="63"/>
      <c r="BJ478" s="63"/>
      <c r="BK478" s="63"/>
      <c r="BL478" s="63"/>
    </row>
    <row r="479" spans="1:64" s="10" customFormat="1" ht="12.75">
      <c r="A479" s="51">
        <v>4</v>
      </c>
      <c r="B479" s="51">
        <v>2</v>
      </c>
      <c r="C479" s="51">
        <v>6</v>
      </c>
      <c r="D479" s="51">
        <v>5</v>
      </c>
      <c r="E479" s="51">
        <v>4</v>
      </c>
      <c r="F479" s="51">
        <v>3</v>
      </c>
      <c r="G479" s="51">
        <v>2</v>
      </c>
      <c r="H479" s="51">
        <v>1</v>
      </c>
      <c r="I479" s="40"/>
      <c r="J479" s="40"/>
      <c r="K479" s="40"/>
      <c r="L479" s="40"/>
      <c r="M479" s="40"/>
      <c r="N479" s="40"/>
      <c r="O479" s="40"/>
      <c r="P479" s="63"/>
      <c r="Q479" s="66"/>
      <c r="R479" s="63"/>
      <c r="S479" s="63"/>
      <c r="T479" s="63"/>
      <c r="U479" s="63"/>
      <c r="V479" s="63"/>
      <c r="W479" s="63"/>
      <c r="X479" s="63"/>
      <c r="Y479" s="63"/>
      <c r="Z479" s="63"/>
      <c r="AA479" s="63"/>
      <c r="AB479" s="63"/>
      <c r="AC479" s="63"/>
      <c r="AD479" s="63"/>
      <c r="AE479" s="63"/>
      <c r="AF479" s="63"/>
      <c r="AG479" s="63"/>
      <c r="AH479" s="63"/>
      <c r="AI479" s="63"/>
      <c r="AJ479" s="63"/>
      <c r="AK479" s="63"/>
      <c r="AL479" s="63"/>
      <c r="AM479" s="63"/>
      <c r="AN479" s="63"/>
      <c r="AO479" s="63"/>
      <c r="AP479" s="63"/>
      <c r="AQ479" s="63"/>
      <c r="AR479" s="63"/>
      <c r="AS479" s="63"/>
      <c r="AT479" s="63"/>
      <c r="AU479" s="63"/>
      <c r="AV479" s="63"/>
      <c r="AW479" s="63"/>
      <c r="AX479" s="63"/>
      <c r="AY479" s="63"/>
      <c r="AZ479" s="63"/>
      <c r="BA479" s="63"/>
      <c r="BB479" s="63"/>
      <c r="BC479" s="63"/>
      <c r="BD479" s="63"/>
      <c r="BE479" s="63"/>
      <c r="BF479" s="63"/>
      <c r="BG479" s="63"/>
      <c r="BH479" s="63"/>
      <c r="BI479" s="63"/>
      <c r="BJ479" s="63"/>
      <c r="BK479" s="63"/>
      <c r="BL479" s="63"/>
    </row>
    <row r="480" spans="1:64" s="11" customFormat="1" ht="15" customHeight="1">
      <c r="A480" s="37">
        <v>93</v>
      </c>
      <c r="B480" s="37">
        <v>96</v>
      </c>
      <c r="C480" s="37">
        <v>93</v>
      </c>
      <c r="D480" s="37">
        <v>97</v>
      </c>
      <c r="E480" s="37">
        <v>95</v>
      </c>
      <c r="F480" s="37">
        <v>90</v>
      </c>
      <c r="G480" s="37">
        <v>89</v>
      </c>
      <c r="H480" s="37">
        <v>74</v>
      </c>
      <c r="I480" s="37"/>
      <c r="J480" s="37"/>
      <c r="K480" s="37"/>
      <c r="L480" s="37"/>
      <c r="M480" s="37"/>
      <c r="N480" s="37"/>
      <c r="O480" s="37"/>
      <c r="P480" s="65"/>
      <c r="Q480" s="67"/>
      <c r="R480" s="65"/>
      <c r="S480" s="65"/>
      <c r="T480" s="65"/>
      <c r="U480" s="65"/>
      <c r="V480" s="65"/>
      <c r="W480" s="65"/>
      <c r="X480" s="65"/>
      <c r="Y480" s="65"/>
      <c r="Z480" s="65"/>
      <c r="AA480" s="65"/>
      <c r="AB480" s="65"/>
      <c r="AC480" s="65"/>
      <c r="AD480" s="65"/>
      <c r="AE480" s="65"/>
      <c r="AF480" s="65"/>
      <c r="AG480" s="65"/>
      <c r="AH480" s="65"/>
      <c r="AI480" s="65"/>
      <c r="AJ480" s="65"/>
      <c r="AK480" s="65"/>
      <c r="AL480" s="65"/>
      <c r="AM480" s="65"/>
      <c r="AN480" s="65"/>
      <c r="AO480" s="65"/>
      <c r="AP480" s="65"/>
      <c r="AQ480" s="65"/>
      <c r="AR480" s="65"/>
      <c r="AS480" s="65"/>
      <c r="AT480" s="65"/>
      <c r="AU480" s="65"/>
      <c r="AV480" s="65"/>
      <c r="AW480" s="65"/>
      <c r="AX480" s="65"/>
      <c r="AY480" s="65"/>
      <c r="AZ480" s="65"/>
      <c r="BA480" s="65"/>
      <c r="BB480" s="65"/>
      <c r="BC480" s="65"/>
      <c r="BD480" s="65"/>
      <c r="BE480" s="65"/>
      <c r="BF480" s="65"/>
      <c r="BG480" s="65"/>
      <c r="BH480" s="65"/>
      <c r="BI480" s="65"/>
      <c r="BJ480" s="65"/>
      <c r="BK480" s="65"/>
      <c r="BL480" s="65"/>
    </row>
    <row r="481" spans="1:64" s="9" customFormat="1" ht="12.7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63"/>
      <c r="Q481" s="66"/>
      <c r="R481" s="63"/>
      <c r="S481" s="63"/>
      <c r="T481" s="63"/>
      <c r="U481" s="63"/>
      <c r="V481" s="63"/>
      <c r="W481" s="63"/>
      <c r="X481" s="63"/>
      <c r="Y481" s="63"/>
      <c r="Z481" s="63"/>
      <c r="AA481" s="63"/>
      <c r="AB481" s="63"/>
      <c r="AC481" s="63"/>
      <c r="AD481" s="63"/>
      <c r="AE481" s="63"/>
      <c r="AF481" s="63"/>
      <c r="AG481" s="63"/>
      <c r="AH481" s="63"/>
      <c r="AI481" s="63"/>
      <c r="AJ481" s="63"/>
      <c r="AK481" s="63"/>
      <c r="AL481" s="63"/>
      <c r="AM481" s="63"/>
      <c r="AN481" s="63"/>
      <c r="AO481" s="63"/>
      <c r="AP481" s="63"/>
      <c r="AQ481" s="63"/>
      <c r="AR481" s="63"/>
      <c r="AS481" s="63"/>
      <c r="AT481" s="63"/>
      <c r="AU481" s="63"/>
      <c r="AV481" s="63"/>
      <c r="AW481" s="63"/>
      <c r="AX481" s="63"/>
      <c r="AY481" s="63"/>
      <c r="AZ481" s="63"/>
      <c r="BA481" s="63"/>
      <c r="BB481" s="63"/>
      <c r="BC481" s="63"/>
      <c r="BD481" s="63"/>
      <c r="BE481" s="63"/>
      <c r="BF481" s="63"/>
      <c r="BG481" s="63"/>
      <c r="BH481" s="63"/>
      <c r="BI481" s="63"/>
      <c r="BJ481" s="63"/>
      <c r="BK481" s="63"/>
      <c r="BL481" s="63"/>
    </row>
    <row r="482" spans="1:64" s="9" customFormat="1" ht="12.75">
      <c r="A482" s="28" t="s">
        <v>613</v>
      </c>
      <c r="B482" s="40" t="s">
        <v>2</v>
      </c>
      <c r="C482" s="40">
        <v>37</v>
      </c>
      <c r="D482" s="40" t="s">
        <v>3</v>
      </c>
      <c r="E482" s="40" t="s">
        <v>614</v>
      </c>
      <c r="F482" s="40" t="s">
        <v>5</v>
      </c>
      <c r="G482" s="17">
        <f>(A484*A485+B484*B485+C484*C485+D484*D485+E484*E485+F484*F485+G484*G485+H484*H485)/C482</f>
        <v>92.540540540540547</v>
      </c>
      <c r="H482" s="40"/>
      <c r="I482" s="40"/>
      <c r="J482" s="40"/>
      <c r="K482" s="40"/>
      <c r="L482" s="40"/>
      <c r="M482" s="40"/>
      <c r="N482" s="40"/>
      <c r="O482" s="40"/>
      <c r="P482" s="63"/>
      <c r="Q482" s="66"/>
      <c r="R482" s="63"/>
      <c r="S482" s="63"/>
      <c r="T482" s="63"/>
      <c r="U482" s="63"/>
      <c r="V482" s="63"/>
      <c r="W482" s="63"/>
      <c r="X482" s="63"/>
      <c r="Y482" s="63"/>
      <c r="Z482" s="63"/>
      <c r="AA482" s="63"/>
      <c r="AB482" s="63"/>
      <c r="AC482" s="63"/>
      <c r="AD482" s="63"/>
      <c r="AE482" s="63"/>
      <c r="AF482" s="63"/>
      <c r="AG482" s="63"/>
      <c r="AH482" s="63"/>
      <c r="AI482" s="63"/>
      <c r="AJ482" s="63"/>
      <c r="AK482" s="63"/>
      <c r="AL482" s="63"/>
      <c r="AM482" s="63"/>
      <c r="AN482" s="63"/>
      <c r="AO482" s="63"/>
      <c r="AP482" s="63"/>
      <c r="AQ482" s="63"/>
      <c r="AR482" s="63"/>
      <c r="AS482" s="63"/>
      <c r="AT482" s="63"/>
      <c r="AU482" s="63"/>
      <c r="AV482" s="63"/>
      <c r="AW482" s="63"/>
      <c r="AX482" s="63"/>
      <c r="AY482" s="63"/>
      <c r="AZ482" s="63"/>
      <c r="BA482" s="63"/>
      <c r="BB482" s="63"/>
      <c r="BC482" s="63"/>
      <c r="BD482" s="63"/>
      <c r="BE482" s="63"/>
      <c r="BF482" s="63"/>
      <c r="BG482" s="63"/>
      <c r="BH482" s="63"/>
      <c r="BI482" s="63"/>
      <c r="BJ482" s="63"/>
      <c r="BK482" s="63"/>
      <c r="BL482" s="63"/>
    </row>
    <row r="483" spans="1:64" s="9" customFormat="1" ht="12.75">
      <c r="A483" s="40" t="s">
        <v>615</v>
      </c>
      <c r="B483" s="40" t="s">
        <v>616</v>
      </c>
      <c r="C483" s="40" t="s">
        <v>617</v>
      </c>
      <c r="D483" s="40" t="s">
        <v>618</v>
      </c>
      <c r="E483" s="18" t="s">
        <v>619</v>
      </c>
      <c r="F483" s="18" t="s">
        <v>620</v>
      </c>
      <c r="G483" s="18" t="s">
        <v>621</v>
      </c>
      <c r="H483" s="40"/>
      <c r="I483" s="40"/>
      <c r="J483" s="40"/>
      <c r="K483" s="40"/>
      <c r="L483" s="40"/>
      <c r="M483" s="40"/>
      <c r="N483" s="40"/>
      <c r="O483" s="40"/>
      <c r="P483" s="63"/>
      <c r="Q483" s="66"/>
      <c r="R483" s="63"/>
      <c r="S483" s="63"/>
      <c r="T483" s="63"/>
      <c r="U483" s="63"/>
      <c r="V483" s="63"/>
      <c r="W483" s="63"/>
      <c r="X483" s="63"/>
      <c r="Y483" s="63"/>
      <c r="Z483" s="63"/>
      <c r="AA483" s="63"/>
      <c r="AB483" s="63"/>
      <c r="AC483" s="63"/>
      <c r="AD483" s="63"/>
      <c r="AE483" s="63"/>
      <c r="AF483" s="63"/>
      <c r="AG483" s="63"/>
      <c r="AH483" s="63"/>
      <c r="AI483" s="63"/>
      <c r="AJ483" s="63"/>
      <c r="AK483" s="63"/>
      <c r="AL483" s="63"/>
      <c r="AM483" s="63"/>
      <c r="AN483" s="63"/>
      <c r="AO483" s="63"/>
      <c r="AP483" s="63"/>
      <c r="AQ483" s="63"/>
      <c r="AR483" s="63"/>
      <c r="AS483" s="63"/>
      <c r="AT483" s="63"/>
      <c r="AU483" s="63"/>
      <c r="AV483" s="63"/>
      <c r="AW483" s="63"/>
      <c r="AX483" s="63"/>
      <c r="AY483" s="63"/>
      <c r="AZ483" s="63"/>
      <c r="BA483" s="63"/>
      <c r="BB483" s="63"/>
      <c r="BC483" s="63"/>
      <c r="BD483" s="63"/>
      <c r="BE483" s="63"/>
      <c r="BF483" s="63"/>
      <c r="BG483" s="63"/>
      <c r="BH483" s="63"/>
      <c r="BI483" s="63"/>
      <c r="BJ483" s="63"/>
      <c r="BK483" s="63"/>
      <c r="BL483" s="63"/>
    </row>
    <row r="484" spans="1:64" s="9" customFormat="1" ht="12.75">
      <c r="A484" s="40">
        <v>6</v>
      </c>
      <c r="B484" s="40">
        <v>6</v>
      </c>
      <c r="C484" s="40">
        <v>6</v>
      </c>
      <c r="D484" s="40">
        <v>3</v>
      </c>
      <c r="E484" s="18">
        <v>6</v>
      </c>
      <c r="F484" s="18">
        <v>5</v>
      </c>
      <c r="G484" s="18">
        <v>5</v>
      </c>
      <c r="H484" s="40"/>
      <c r="I484" s="40"/>
      <c r="J484" s="40"/>
      <c r="K484" s="40"/>
      <c r="L484" s="40"/>
      <c r="M484" s="40"/>
      <c r="N484" s="40"/>
      <c r="O484" s="40"/>
      <c r="P484" s="63"/>
      <c r="Q484" s="66"/>
      <c r="R484" s="63"/>
      <c r="S484" s="63"/>
      <c r="T484" s="63"/>
      <c r="U484" s="63"/>
      <c r="V484" s="63"/>
      <c r="W484" s="63"/>
      <c r="X484" s="63"/>
      <c r="Y484" s="63"/>
      <c r="Z484" s="63"/>
      <c r="AA484" s="63"/>
      <c r="AB484" s="63"/>
      <c r="AC484" s="63"/>
      <c r="AD484" s="63"/>
      <c r="AE484" s="63"/>
      <c r="AF484" s="63"/>
      <c r="AG484" s="63"/>
      <c r="AH484" s="63"/>
      <c r="AI484" s="63"/>
      <c r="AJ484" s="63"/>
      <c r="AK484" s="63"/>
      <c r="AL484" s="63"/>
      <c r="AM484" s="63"/>
      <c r="AN484" s="63"/>
      <c r="AO484" s="63"/>
      <c r="AP484" s="63"/>
      <c r="AQ484" s="63"/>
      <c r="AR484" s="63"/>
      <c r="AS484" s="63"/>
      <c r="AT484" s="63"/>
      <c r="AU484" s="63"/>
      <c r="AV484" s="63"/>
      <c r="AW484" s="63"/>
      <c r="AX484" s="63"/>
      <c r="AY484" s="63"/>
      <c r="AZ484" s="63"/>
      <c r="BA484" s="63"/>
      <c r="BB484" s="63"/>
      <c r="BC484" s="63"/>
      <c r="BD484" s="63"/>
      <c r="BE484" s="63"/>
      <c r="BF484" s="63"/>
      <c r="BG484" s="63"/>
      <c r="BH484" s="63"/>
      <c r="BI484" s="63"/>
      <c r="BJ484" s="63"/>
      <c r="BK484" s="63"/>
      <c r="BL484" s="63"/>
    </row>
    <row r="485" spans="1:64" s="11" customFormat="1" ht="15" customHeight="1">
      <c r="A485" s="37">
        <v>94</v>
      </c>
      <c r="B485" s="37">
        <v>89</v>
      </c>
      <c r="C485" s="37">
        <v>92</v>
      </c>
      <c r="D485" s="37">
        <v>95</v>
      </c>
      <c r="E485" s="37">
        <v>94</v>
      </c>
      <c r="F485" s="37">
        <v>92</v>
      </c>
      <c r="G485" s="37">
        <v>93</v>
      </c>
      <c r="H485" s="37"/>
      <c r="I485" s="37"/>
      <c r="J485" s="37"/>
      <c r="K485" s="37"/>
      <c r="L485" s="37"/>
      <c r="M485" s="37"/>
      <c r="N485" s="37"/>
      <c r="O485" s="37"/>
      <c r="P485" s="65"/>
      <c r="Q485" s="67"/>
      <c r="R485" s="65"/>
      <c r="S485" s="65"/>
      <c r="T485" s="65"/>
      <c r="U485" s="65"/>
      <c r="V485" s="65"/>
      <c r="W485" s="65"/>
      <c r="X485" s="65"/>
      <c r="Y485" s="65"/>
      <c r="Z485" s="65"/>
      <c r="AA485" s="65"/>
      <c r="AB485" s="65"/>
      <c r="AC485" s="65"/>
      <c r="AD485" s="65"/>
      <c r="AE485" s="65"/>
      <c r="AF485" s="65"/>
      <c r="AG485" s="65"/>
      <c r="AH485" s="65"/>
      <c r="AI485" s="65"/>
      <c r="AJ485" s="65"/>
      <c r="AK485" s="65"/>
      <c r="AL485" s="65"/>
      <c r="AM485" s="65"/>
      <c r="AN485" s="65"/>
      <c r="AO485" s="65"/>
      <c r="AP485" s="65"/>
      <c r="AQ485" s="65"/>
      <c r="AR485" s="65"/>
      <c r="AS485" s="65"/>
      <c r="AT485" s="65"/>
      <c r="AU485" s="65"/>
      <c r="AV485" s="65"/>
      <c r="AW485" s="65"/>
      <c r="AX485" s="65"/>
      <c r="AY485" s="65"/>
      <c r="AZ485" s="65"/>
      <c r="BA485" s="65"/>
      <c r="BB485" s="65"/>
      <c r="BC485" s="65"/>
      <c r="BD485" s="65"/>
      <c r="BE485" s="65"/>
      <c r="BF485" s="65"/>
      <c r="BG485" s="65"/>
      <c r="BH485" s="65"/>
      <c r="BI485" s="65"/>
      <c r="BJ485" s="65"/>
      <c r="BK485" s="65"/>
      <c r="BL485" s="65"/>
    </row>
    <row r="486" spans="1:64" s="9" customFormat="1" ht="12.7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63"/>
      <c r="Q486" s="66"/>
      <c r="R486" s="63"/>
      <c r="S486" s="63"/>
      <c r="T486" s="63"/>
      <c r="U486" s="63"/>
      <c r="V486" s="63"/>
      <c r="W486" s="63"/>
      <c r="X486" s="63"/>
      <c r="Y486" s="63"/>
      <c r="Z486" s="63"/>
      <c r="AA486" s="63"/>
      <c r="AB486" s="63"/>
      <c r="AC486" s="63"/>
      <c r="AD486" s="63"/>
      <c r="AE486" s="63"/>
      <c r="AF486" s="63"/>
      <c r="AG486" s="63"/>
      <c r="AH486" s="63"/>
      <c r="AI486" s="63"/>
      <c r="AJ486" s="63"/>
      <c r="AK486" s="63"/>
      <c r="AL486" s="63"/>
      <c r="AM486" s="63"/>
      <c r="AN486" s="63"/>
      <c r="AO486" s="63"/>
      <c r="AP486" s="63"/>
      <c r="AQ486" s="63"/>
      <c r="AR486" s="63"/>
      <c r="AS486" s="63"/>
      <c r="AT486" s="63"/>
      <c r="AU486" s="63"/>
      <c r="AV486" s="63"/>
      <c r="AW486" s="63"/>
      <c r="AX486" s="63"/>
      <c r="AY486" s="63"/>
      <c r="AZ486" s="63"/>
      <c r="BA486" s="63"/>
      <c r="BB486" s="63"/>
      <c r="BC486" s="63"/>
      <c r="BD486" s="63"/>
      <c r="BE486" s="63"/>
      <c r="BF486" s="63"/>
      <c r="BG486" s="63"/>
      <c r="BH486" s="63"/>
      <c r="BI486" s="63"/>
      <c r="BJ486" s="63"/>
      <c r="BK486" s="63"/>
      <c r="BL486" s="63"/>
    </row>
    <row r="487" spans="1:64" s="9" customFormat="1" ht="12.75">
      <c r="A487" s="28" t="s">
        <v>622</v>
      </c>
      <c r="B487" s="40" t="s">
        <v>2</v>
      </c>
      <c r="C487" s="40">
        <v>19</v>
      </c>
      <c r="D487" s="40" t="s">
        <v>3</v>
      </c>
      <c r="E487" s="40" t="s">
        <v>614</v>
      </c>
      <c r="F487" s="18" t="s">
        <v>5</v>
      </c>
      <c r="G487" s="17">
        <f>(A489*A490+B489*B490+C489*C490+D489*D490+E489*E490+F489*F490+G489*G490+H489*H490)/C487</f>
        <v>94.78947368421052</v>
      </c>
      <c r="H487" s="18"/>
      <c r="I487" s="18"/>
      <c r="J487" s="18"/>
      <c r="K487" s="18"/>
      <c r="L487" s="18"/>
      <c r="M487" s="18"/>
      <c r="N487" s="15"/>
      <c r="O487" s="15"/>
      <c r="P487" s="63"/>
      <c r="Q487" s="66"/>
      <c r="R487" s="63"/>
      <c r="S487" s="63"/>
      <c r="T487" s="63"/>
      <c r="U487" s="63"/>
      <c r="V487" s="63"/>
      <c r="W487" s="63"/>
      <c r="X487" s="63"/>
      <c r="Y487" s="63"/>
      <c r="Z487" s="63"/>
      <c r="AA487" s="63"/>
      <c r="AB487" s="63"/>
      <c r="AC487" s="63"/>
      <c r="AD487" s="63"/>
      <c r="AE487" s="63"/>
      <c r="AF487" s="63"/>
      <c r="AG487" s="63"/>
      <c r="AH487" s="63"/>
      <c r="AI487" s="63"/>
      <c r="AJ487" s="63"/>
      <c r="AK487" s="63"/>
      <c r="AL487" s="63"/>
      <c r="AM487" s="63"/>
      <c r="AN487" s="63"/>
      <c r="AO487" s="63"/>
      <c r="AP487" s="63"/>
      <c r="AQ487" s="63"/>
      <c r="AR487" s="63"/>
      <c r="AS487" s="63"/>
      <c r="AT487" s="63"/>
      <c r="AU487" s="63"/>
      <c r="AV487" s="63"/>
      <c r="AW487" s="63"/>
      <c r="AX487" s="63"/>
      <c r="AY487" s="63"/>
      <c r="AZ487" s="63"/>
      <c r="BA487" s="63"/>
      <c r="BB487" s="63"/>
      <c r="BC487" s="63"/>
      <c r="BD487" s="63"/>
      <c r="BE487" s="63"/>
      <c r="BF487" s="63"/>
      <c r="BG487" s="63"/>
      <c r="BH487" s="63"/>
      <c r="BI487" s="63"/>
      <c r="BJ487" s="63"/>
      <c r="BK487" s="63"/>
      <c r="BL487" s="63"/>
    </row>
    <row r="488" spans="1:64" s="9" customFormat="1" ht="12.75">
      <c r="A488" s="18" t="s">
        <v>623</v>
      </c>
      <c r="B488" s="18" t="s">
        <v>618</v>
      </c>
      <c r="C488" s="18" t="s">
        <v>624</v>
      </c>
      <c r="D488" s="18" t="s">
        <v>625</v>
      </c>
      <c r="E488" s="18"/>
      <c r="F488" s="18"/>
      <c r="G488" s="18"/>
      <c r="H488" s="18"/>
      <c r="I488" s="18"/>
      <c r="J488" s="18"/>
      <c r="K488" s="18"/>
      <c r="L488" s="18"/>
      <c r="M488" s="18"/>
      <c r="N488" s="15"/>
      <c r="O488" s="15"/>
      <c r="P488" s="63"/>
      <c r="Q488" s="66"/>
      <c r="R488" s="63"/>
      <c r="S488" s="63"/>
      <c r="T488" s="63"/>
      <c r="U488" s="63"/>
      <c r="V488" s="63"/>
      <c r="W488" s="63"/>
      <c r="X488" s="63"/>
      <c r="Y488" s="63"/>
      <c r="Z488" s="63"/>
      <c r="AA488" s="63"/>
      <c r="AB488" s="63"/>
      <c r="AC488" s="63"/>
      <c r="AD488" s="63"/>
      <c r="AE488" s="63"/>
      <c r="AF488" s="63"/>
      <c r="AG488" s="63"/>
      <c r="AH488" s="63"/>
      <c r="AI488" s="63"/>
      <c r="AJ488" s="63"/>
      <c r="AK488" s="63"/>
      <c r="AL488" s="63"/>
      <c r="AM488" s="63"/>
      <c r="AN488" s="63"/>
      <c r="AO488" s="63"/>
      <c r="AP488" s="63"/>
      <c r="AQ488" s="63"/>
      <c r="AR488" s="63"/>
      <c r="AS488" s="63"/>
      <c r="AT488" s="63"/>
      <c r="AU488" s="63"/>
      <c r="AV488" s="63"/>
      <c r="AW488" s="63"/>
      <c r="AX488" s="63"/>
      <c r="AY488" s="63"/>
      <c r="AZ488" s="63"/>
      <c r="BA488" s="63"/>
      <c r="BB488" s="63"/>
      <c r="BC488" s="63"/>
      <c r="BD488" s="63"/>
      <c r="BE488" s="63"/>
      <c r="BF488" s="63"/>
      <c r="BG488" s="63"/>
      <c r="BH488" s="63"/>
      <c r="BI488" s="63"/>
      <c r="BJ488" s="63"/>
      <c r="BK488" s="63"/>
      <c r="BL488" s="63"/>
    </row>
    <row r="489" spans="1:64" s="10" customFormat="1" ht="12.75">
      <c r="A489" s="21">
        <v>5</v>
      </c>
      <c r="B489" s="18">
        <v>2</v>
      </c>
      <c r="C489" s="18">
        <v>6</v>
      </c>
      <c r="D489" s="18">
        <v>6</v>
      </c>
      <c r="E489" s="18"/>
      <c r="F489" s="18"/>
      <c r="G489" s="18"/>
      <c r="H489" s="18"/>
      <c r="I489" s="18"/>
      <c r="J489" s="18"/>
      <c r="K489" s="18"/>
      <c r="L489" s="18"/>
      <c r="M489" s="18"/>
      <c r="N489" s="15"/>
      <c r="O489" s="15"/>
      <c r="P489" s="63"/>
      <c r="Q489" s="66"/>
      <c r="R489" s="63"/>
      <c r="S489" s="63"/>
      <c r="T489" s="63"/>
      <c r="U489" s="63"/>
      <c r="V489" s="63"/>
      <c r="W489" s="63"/>
      <c r="X489" s="63"/>
      <c r="Y489" s="63"/>
      <c r="Z489" s="63"/>
      <c r="AA489" s="63"/>
      <c r="AB489" s="63"/>
      <c r="AC489" s="63"/>
      <c r="AD489" s="63"/>
      <c r="AE489" s="63"/>
      <c r="AF489" s="63"/>
      <c r="AG489" s="63"/>
      <c r="AH489" s="63"/>
      <c r="AI489" s="63"/>
      <c r="AJ489" s="63"/>
      <c r="AK489" s="63"/>
      <c r="AL489" s="63"/>
      <c r="AM489" s="63"/>
      <c r="AN489" s="63"/>
      <c r="AO489" s="63"/>
      <c r="AP489" s="63"/>
      <c r="AQ489" s="63"/>
      <c r="AR489" s="63"/>
      <c r="AS489" s="63"/>
      <c r="AT489" s="63"/>
      <c r="AU489" s="63"/>
      <c r="AV489" s="63"/>
      <c r="AW489" s="63"/>
      <c r="AX489" s="63"/>
      <c r="AY489" s="63"/>
      <c r="AZ489" s="63"/>
      <c r="BA489" s="63"/>
      <c r="BB489" s="63"/>
      <c r="BC489" s="63"/>
      <c r="BD489" s="63"/>
      <c r="BE489" s="63"/>
      <c r="BF489" s="63"/>
      <c r="BG489" s="63"/>
      <c r="BH489" s="63"/>
      <c r="BI489" s="63"/>
      <c r="BJ489" s="63"/>
      <c r="BK489" s="63"/>
      <c r="BL489" s="63"/>
    </row>
    <row r="490" spans="1:64" s="9" customFormat="1" ht="12.75">
      <c r="A490" s="19">
        <v>93</v>
      </c>
      <c r="B490" s="19">
        <v>95</v>
      </c>
      <c r="C490" s="19">
        <v>97</v>
      </c>
      <c r="D490" s="19">
        <v>94</v>
      </c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63"/>
      <c r="Q490" s="66"/>
      <c r="R490" s="63"/>
      <c r="S490" s="63"/>
      <c r="T490" s="63"/>
      <c r="U490" s="63"/>
      <c r="V490" s="63"/>
      <c r="W490" s="63"/>
      <c r="X490" s="63"/>
      <c r="Y490" s="63"/>
      <c r="Z490" s="63"/>
      <c r="AA490" s="63"/>
      <c r="AB490" s="63"/>
      <c r="AC490" s="63"/>
      <c r="AD490" s="63"/>
      <c r="AE490" s="63"/>
      <c r="AF490" s="63"/>
      <c r="AG490" s="63"/>
      <c r="AH490" s="63"/>
      <c r="AI490" s="63"/>
      <c r="AJ490" s="63"/>
      <c r="AK490" s="63"/>
      <c r="AL490" s="63"/>
      <c r="AM490" s="63"/>
      <c r="AN490" s="63"/>
      <c r="AO490" s="63"/>
      <c r="AP490" s="63"/>
      <c r="AQ490" s="63"/>
      <c r="AR490" s="63"/>
      <c r="AS490" s="63"/>
      <c r="AT490" s="63"/>
      <c r="AU490" s="63"/>
      <c r="AV490" s="63"/>
      <c r="AW490" s="63"/>
      <c r="AX490" s="63"/>
      <c r="AY490" s="63"/>
      <c r="AZ490" s="63"/>
      <c r="BA490" s="63"/>
      <c r="BB490" s="63"/>
      <c r="BC490" s="63"/>
      <c r="BD490" s="63"/>
      <c r="BE490" s="63"/>
      <c r="BF490" s="63"/>
      <c r="BG490" s="63"/>
      <c r="BH490" s="63"/>
      <c r="BI490" s="63"/>
      <c r="BJ490" s="63"/>
      <c r="BK490" s="63"/>
      <c r="BL490" s="63"/>
    </row>
    <row r="491" spans="1:64" s="9" customFormat="1" ht="1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63"/>
      <c r="Q491" s="63"/>
      <c r="R491" s="63"/>
      <c r="S491" s="63"/>
      <c r="T491" s="63"/>
      <c r="U491" s="63"/>
      <c r="V491" s="63"/>
      <c r="W491" s="63"/>
      <c r="X491" s="63"/>
      <c r="Y491" s="63"/>
      <c r="Z491" s="63"/>
      <c r="AA491" s="63"/>
      <c r="AB491" s="63"/>
      <c r="AC491" s="63"/>
      <c r="AD491" s="63"/>
      <c r="AE491" s="63"/>
      <c r="AF491" s="63"/>
      <c r="AG491" s="63"/>
      <c r="AH491" s="63"/>
      <c r="AI491" s="63"/>
      <c r="AJ491" s="63"/>
      <c r="AK491" s="63"/>
      <c r="AL491" s="63"/>
      <c r="AM491" s="63"/>
      <c r="AN491" s="63"/>
      <c r="AO491" s="63"/>
      <c r="AP491" s="63"/>
      <c r="AQ491" s="63"/>
      <c r="AR491" s="63"/>
      <c r="AS491" s="63"/>
      <c r="AT491" s="63"/>
      <c r="AU491" s="63"/>
      <c r="AV491" s="63"/>
      <c r="AW491" s="63"/>
      <c r="AX491" s="63"/>
      <c r="AY491" s="63"/>
      <c r="AZ491" s="63"/>
      <c r="BA491" s="63"/>
      <c r="BB491" s="63"/>
      <c r="BC491" s="63"/>
      <c r="BD491" s="63"/>
      <c r="BE491" s="63"/>
      <c r="BF491" s="63"/>
      <c r="BG491" s="63"/>
      <c r="BH491" s="63"/>
      <c r="BI491" s="63"/>
      <c r="BJ491" s="63"/>
      <c r="BK491" s="63"/>
      <c r="BL491" s="63"/>
    </row>
    <row r="492" spans="1:64" s="9" customFormat="1" ht="12.75">
      <c r="A492" s="28" t="s">
        <v>626</v>
      </c>
      <c r="B492" s="40" t="s">
        <v>2</v>
      </c>
      <c r="C492" s="40">
        <v>36</v>
      </c>
      <c r="D492" s="40" t="s">
        <v>3</v>
      </c>
      <c r="E492" s="18" t="s">
        <v>540</v>
      </c>
      <c r="F492" s="18" t="s">
        <v>5</v>
      </c>
      <c r="G492" s="17">
        <f>(A494*A495+B494*B495+C494*C495+D494*D495+E494*E495+F494*F495+G494*G495+H494*H495+I494*I495+J494*J495)/C492</f>
        <v>88.583333333333329</v>
      </c>
      <c r="H492" s="21"/>
      <c r="I492" s="18"/>
      <c r="J492" s="18"/>
      <c r="K492" s="18"/>
      <c r="L492" s="18"/>
      <c r="M492" s="18"/>
      <c r="N492" s="15"/>
      <c r="O492" s="15"/>
      <c r="P492" s="63"/>
      <c r="Q492" s="63"/>
      <c r="R492" s="63"/>
      <c r="S492" s="63"/>
      <c r="T492" s="63"/>
      <c r="U492" s="63"/>
      <c r="V492" s="63"/>
      <c r="W492" s="63"/>
      <c r="X492" s="63"/>
      <c r="Y492" s="63"/>
      <c r="Z492" s="63"/>
      <c r="AA492" s="63"/>
      <c r="AB492" s="63"/>
      <c r="AC492" s="63"/>
      <c r="AD492" s="63"/>
      <c r="AE492" s="63"/>
      <c r="AF492" s="63"/>
      <c r="AG492" s="63"/>
      <c r="AH492" s="63"/>
      <c r="AI492" s="63"/>
      <c r="AJ492" s="63"/>
      <c r="AK492" s="63"/>
      <c r="AL492" s="63"/>
      <c r="AM492" s="63"/>
      <c r="AN492" s="63"/>
      <c r="AO492" s="63"/>
      <c r="AP492" s="63"/>
      <c r="AQ492" s="63"/>
      <c r="AR492" s="63"/>
      <c r="AS492" s="63"/>
      <c r="AT492" s="63"/>
      <c r="AU492" s="63"/>
      <c r="AV492" s="63"/>
      <c r="AW492" s="63"/>
      <c r="AX492" s="63"/>
      <c r="AY492" s="63"/>
      <c r="AZ492" s="63"/>
      <c r="BA492" s="63"/>
      <c r="BB492" s="63"/>
      <c r="BC492" s="63"/>
      <c r="BD492" s="63"/>
      <c r="BE492" s="63"/>
      <c r="BF492" s="63"/>
      <c r="BG492" s="63"/>
      <c r="BH492" s="63"/>
      <c r="BI492" s="63"/>
      <c r="BJ492" s="63"/>
      <c r="BK492" s="63"/>
      <c r="BL492" s="63"/>
    </row>
    <row r="493" spans="1:64" s="9" customFormat="1" ht="12.75">
      <c r="A493" s="58" t="s">
        <v>627</v>
      </c>
      <c r="B493" s="58" t="s">
        <v>628</v>
      </c>
      <c r="C493" s="58" t="s">
        <v>629</v>
      </c>
      <c r="D493" s="58" t="s">
        <v>630</v>
      </c>
      <c r="E493" s="58" t="s">
        <v>545</v>
      </c>
      <c r="F493" s="58" t="s">
        <v>150</v>
      </c>
      <c r="G493" s="58" t="s">
        <v>553</v>
      </c>
      <c r="H493" s="58" t="s">
        <v>631</v>
      </c>
      <c r="I493" s="58" t="s">
        <v>632</v>
      </c>
      <c r="J493" s="58" t="s">
        <v>633</v>
      </c>
      <c r="K493" s="18"/>
      <c r="L493" s="18"/>
      <c r="M493" s="18"/>
      <c r="N493" s="18"/>
      <c r="O493" s="15"/>
      <c r="P493" s="63"/>
      <c r="Q493" s="66"/>
      <c r="R493" s="63"/>
      <c r="S493" s="63"/>
      <c r="T493" s="63"/>
      <c r="U493" s="63"/>
      <c r="V493" s="63"/>
      <c r="W493" s="63"/>
      <c r="X493" s="63"/>
      <c r="Y493" s="63"/>
      <c r="Z493" s="63"/>
      <c r="AA493" s="63"/>
      <c r="AB493" s="63"/>
      <c r="AC493" s="63"/>
      <c r="AD493" s="63"/>
      <c r="AE493" s="63"/>
      <c r="AF493" s="63"/>
      <c r="AG493" s="63"/>
      <c r="AH493" s="63"/>
      <c r="AI493" s="63"/>
      <c r="AJ493" s="63"/>
      <c r="AK493" s="63"/>
      <c r="AL493" s="63"/>
      <c r="AM493" s="63"/>
      <c r="AN493" s="63"/>
      <c r="AO493" s="63"/>
      <c r="AP493" s="63"/>
      <c r="AQ493" s="63"/>
      <c r="AR493" s="63"/>
      <c r="AS493" s="63"/>
      <c r="AT493" s="63"/>
      <c r="AU493" s="63"/>
      <c r="AV493" s="63"/>
      <c r="AW493" s="63"/>
      <c r="AX493" s="63"/>
      <c r="AY493" s="63"/>
      <c r="AZ493" s="63"/>
      <c r="BA493" s="63"/>
      <c r="BB493" s="63"/>
      <c r="BC493" s="63"/>
      <c r="BD493" s="63"/>
      <c r="BE493" s="63"/>
      <c r="BF493" s="63"/>
      <c r="BG493" s="63"/>
      <c r="BH493" s="63"/>
      <c r="BI493" s="63"/>
      <c r="BJ493" s="63"/>
      <c r="BK493" s="63"/>
      <c r="BL493" s="63"/>
    </row>
    <row r="494" spans="1:64" s="10" customFormat="1" ht="12.75">
      <c r="A494" s="59">
        <v>6</v>
      </c>
      <c r="B494" s="58">
        <v>6</v>
      </c>
      <c r="C494" s="58">
        <v>6</v>
      </c>
      <c r="D494" s="58">
        <v>6</v>
      </c>
      <c r="E494" s="58">
        <v>1</v>
      </c>
      <c r="F494" s="58">
        <v>1</v>
      </c>
      <c r="G494" s="58">
        <v>1</v>
      </c>
      <c r="H494" s="58">
        <v>2</v>
      </c>
      <c r="I494" s="58">
        <v>5</v>
      </c>
      <c r="J494" s="58">
        <v>2</v>
      </c>
      <c r="K494" s="18"/>
      <c r="L494" s="18"/>
      <c r="M494" s="18"/>
      <c r="N494" s="18"/>
      <c r="O494" s="15"/>
      <c r="P494" s="63"/>
      <c r="Q494" s="66"/>
      <c r="R494" s="63"/>
      <c r="S494" s="63"/>
      <c r="T494" s="63"/>
      <c r="U494" s="63"/>
      <c r="V494" s="63"/>
      <c r="W494" s="63"/>
      <c r="X494" s="63"/>
      <c r="Y494" s="63"/>
      <c r="Z494" s="63"/>
      <c r="AA494" s="63"/>
      <c r="AB494" s="63"/>
      <c r="AC494" s="63"/>
      <c r="AD494" s="63"/>
      <c r="AE494" s="63"/>
      <c r="AF494" s="63"/>
      <c r="AG494" s="63"/>
      <c r="AH494" s="63"/>
      <c r="AI494" s="63"/>
      <c r="AJ494" s="63"/>
      <c r="AK494" s="63"/>
      <c r="AL494" s="63"/>
      <c r="AM494" s="63"/>
      <c r="AN494" s="63"/>
      <c r="AO494" s="63"/>
      <c r="AP494" s="63"/>
      <c r="AQ494" s="63"/>
      <c r="AR494" s="63"/>
      <c r="AS494" s="63"/>
      <c r="AT494" s="63"/>
      <c r="AU494" s="63"/>
      <c r="AV494" s="63"/>
      <c r="AW494" s="63"/>
      <c r="AX494" s="63"/>
      <c r="AY494" s="63"/>
      <c r="AZ494" s="63"/>
      <c r="BA494" s="63"/>
      <c r="BB494" s="63"/>
      <c r="BC494" s="63"/>
      <c r="BD494" s="63"/>
      <c r="BE494" s="63"/>
      <c r="BF494" s="63"/>
      <c r="BG494" s="63"/>
      <c r="BH494" s="63"/>
      <c r="BI494" s="63"/>
      <c r="BJ494" s="63"/>
      <c r="BK494" s="63"/>
      <c r="BL494" s="63"/>
    </row>
    <row r="495" spans="1:64" s="9" customFormat="1" ht="12.75">
      <c r="A495" s="19">
        <v>89</v>
      </c>
      <c r="B495" s="19">
        <v>94</v>
      </c>
      <c r="C495" s="19">
        <v>97</v>
      </c>
      <c r="D495" s="19">
        <v>92</v>
      </c>
      <c r="E495" s="19">
        <v>67</v>
      </c>
      <c r="F495" s="19">
        <v>74</v>
      </c>
      <c r="G495" s="19">
        <v>63</v>
      </c>
      <c r="H495" s="31">
        <v>75</v>
      </c>
      <c r="I495" s="19">
        <v>85</v>
      </c>
      <c r="J495" s="19">
        <v>89</v>
      </c>
      <c r="K495" s="19"/>
      <c r="L495" s="31"/>
      <c r="M495" s="19"/>
      <c r="N495" s="19"/>
      <c r="O495" s="19"/>
      <c r="P495" s="63"/>
      <c r="Q495" s="66"/>
      <c r="R495" s="63"/>
      <c r="S495" s="63"/>
      <c r="T495" s="63"/>
      <c r="U495" s="63"/>
      <c r="V495" s="63"/>
      <c r="W495" s="63"/>
      <c r="X495" s="63"/>
      <c r="Y495" s="63"/>
      <c r="Z495" s="63"/>
      <c r="AA495" s="63"/>
      <c r="AB495" s="63"/>
      <c r="AC495" s="63"/>
      <c r="AD495" s="63"/>
      <c r="AE495" s="63"/>
      <c r="AF495" s="63"/>
      <c r="AG495" s="63"/>
      <c r="AH495" s="63"/>
      <c r="AI495" s="63"/>
      <c r="AJ495" s="63"/>
      <c r="AK495" s="63"/>
      <c r="AL495" s="63"/>
      <c r="AM495" s="63"/>
      <c r="AN495" s="63"/>
      <c r="AO495" s="63"/>
      <c r="AP495" s="63"/>
      <c r="AQ495" s="63"/>
      <c r="AR495" s="63"/>
      <c r="AS495" s="63"/>
      <c r="AT495" s="63"/>
      <c r="AU495" s="63"/>
      <c r="AV495" s="63"/>
      <c r="AW495" s="63"/>
      <c r="AX495" s="63"/>
      <c r="AY495" s="63"/>
      <c r="AZ495" s="63"/>
      <c r="BA495" s="63"/>
      <c r="BB495" s="63"/>
      <c r="BC495" s="63"/>
      <c r="BD495" s="63"/>
      <c r="BE495" s="63"/>
      <c r="BF495" s="63"/>
      <c r="BG495" s="63"/>
      <c r="BH495" s="63"/>
      <c r="BI495" s="63"/>
      <c r="BJ495" s="63"/>
      <c r="BK495" s="63"/>
      <c r="BL495" s="63"/>
    </row>
    <row r="496" spans="1:64" s="9" customFormat="1" ht="12.75">
      <c r="A496" s="15"/>
      <c r="B496" s="15"/>
      <c r="C496" s="15"/>
      <c r="D496" s="15"/>
      <c r="E496" s="15"/>
      <c r="F496" s="15"/>
      <c r="G496" s="15"/>
      <c r="H496" s="18"/>
      <c r="I496" s="18"/>
      <c r="J496" s="18"/>
      <c r="K496" s="18"/>
      <c r="L496" s="18"/>
      <c r="M496" s="18"/>
      <c r="N496" s="15"/>
      <c r="O496" s="15"/>
      <c r="P496" s="63"/>
      <c r="Q496" s="66"/>
      <c r="R496" s="63"/>
      <c r="S496" s="63"/>
      <c r="T496" s="63"/>
      <c r="U496" s="63"/>
      <c r="V496" s="63"/>
      <c r="W496" s="63"/>
      <c r="X496" s="63"/>
      <c r="Y496" s="63"/>
      <c r="Z496" s="63"/>
      <c r="AA496" s="63"/>
      <c r="AB496" s="63"/>
      <c r="AC496" s="63"/>
      <c r="AD496" s="63"/>
      <c r="AE496" s="63"/>
      <c r="AF496" s="63"/>
      <c r="AG496" s="63"/>
      <c r="AH496" s="63"/>
      <c r="AI496" s="63"/>
      <c r="AJ496" s="63"/>
      <c r="AK496" s="63"/>
      <c r="AL496" s="63"/>
      <c r="AM496" s="63"/>
      <c r="AN496" s="63"/>
      <c r="AO496" s="63"/>
      <c r="AP496" s="63"/>
      <c r="AQ496" s="63"/>
      <c r="AR496" s="63"/>
      <c r="AS496" s="63"/>
      <c r="AT496" s="63"/>
      <c r="AU496" s="63"/>
      <c r="AV496" s="63"/>
      <c r="AW496" s="63"/>
      <c r="AX496" s="63"/>
      <c r="AY496" s="63"/>
      <c r="AZ496" s="63"/>
      <c r="BA496" s="63"/>
      <c r="BB496" s="63"/>
      <c r="BC496" s="63"/>
      <c r="BD496" s="63"/>
      <c r="BE496" s="63"/>
      <c r="BF496" s="63"/>
      <c r="BG496" s="63"/>
      <c r="BH496" s="63"/>
      <c r="BI496" s="63"/>
      <c r="BJ496" s="63"/>
      <c r="BK496" s="63"/>
      <c r="BL496" s="63"/>
    </row>
    <row r="497" spans="1:64" s="9" customFormat="1" ht="12.75">
      <c r="A497" s="28" t="s">
        <v>634</v>
      </c>
      <c r="B497" s="40" t="s">
        <v>2</v>
      </c>
      <c r="C497" s="40">
        <v>29</v>
      </c>
      <c r="D497" s="40" t="s">
        <v>3</v>
      </c>
      <c r="E497" s="18" t="s">
        <v>540</v>
      </c>
      <c r="F497" s="18" t="s">
        <v>5</v>
      </c>
      <c r="G497" s="17">
        <f>(A499*A500+B499*B500+C499*C500+D499*D500+E499*E500+F499*F500+G499*G500+H499*H500+I499*I500+J499*J500)/C497</f>
        <v>91.172413793103445</v>
      </c>
      <c r="H497" s="18"/>
      <c r="I497" s="18"/>
      <c r="J497" s="18"/>
      <c r="K497" s="18"/>
      <c r="L497" s="18"/>
      <c r="M497" s="18"/>
      <c r="N497" s="15"/>
      <c r="O497" s="15"/>
      <c r="P497" s="63"/>
      <c r="Q497" s="66"/>
      <c r="R497" s="63"/>
      <c r="S497" s="63"/>
      <c r="T497" s="63"/>
      <c r="U497" s="63"/>
      <c r="V497" s="63"/>
      <c r="W497" s="63"/>
      <c r="X497" s="63"/>
      <c r="Y497" s="63"/>
      <c r="Z497" s="63"/>
      <c r="AA497" s="63"/>
      <c r="AB497" s="63"/>
      <c r="AC497" s="63"/>
      <c r="AD497" s="63"/>
      <c r="AE497" s="63"/>
      <c r="AF497" s="63"/>
      <c r="AG497" s="63"/>
      <c r="AH497" s="63"/>
      <c r="AI497" s="63"/>
      <c r="AJ497" s="63"/>
      <c r="AK497" s="63"/>
      <c r="AL497" s="63"/>
      <c r="AM497" s="63"/>
      <c r="AN497" s="63"/>
      <c r="AO497" s="63"/>
      <c r="AP497" s="63"/>
      <c r="AQ497" s="63"/>
      <c r="AR497" s="63"/>
      <c r="AS497" s="63"/>
      <c r="AT497" s="63"/>
      <c r="AU497" s="63"/>
      <c r="AV497" s="63"/>
      <c r="AW497" s="63"/>
      <c r="AX497" s="63"/>
      <c r="AY497" s="63"/>
      <c r="AZ497" s="63"/>
      <c r="BA497" s="63"/>
      <c r="BB497" s="63"/>
      <c r="BC497" s="63"/>
      <c r="BD497" s="63"/>
      <c r="BE497" s="63"/>
      <c r="BF497" s="63"/>
      <c r="BG497" s="63"/>
      <c r="BH497" s="63"/>
      <c r="BI497" s="63"/>
      <c r="BJ497" s="63"/>
      <c r="BK497" s="63"/>
      <c r="BL497" s="63"/>
    </row>
    <row r="498" spans="1:64" s="9" customFormat="1" ht="12.75">
      <c r="A498" s="44" t="s">
        <v>635</v>
      </c>
      <c r="B498" s="44" t="s">
        <v>636</v>
      </c>
      <c r="C498" s="45" t="s">
        <v>633</v>
      </c>
      <c r="D498" s="44" t="s">
        <v>637</v>
      </c>
      <c r="E498" s="44" t="s">
        <v>638</v>
      </c>
      <c r="F498" s="44" t="s">
        <v>639</v>
      </c>
      <c r="G498" s="44" t="s">
        <v>640</v>
      </c>
      <c r="H498" s="18"/>
      <c r="I498" s="18"/>
      <c r="J498" s="18"/>
      <c r="K498" s="18"/>
      <c r="L498" s="18"/>
      <c r="M498" s="15"/>
      <c r="N498" s="15"/>
      <c r="O498" s="15"/>
      <c r="P498" s="63"/>
      <c r="Q498" s="66"/>
      <c r="R498" s="63"/>
      <c r="S498" s="63"/>
      <c r="T498" s="63"/>
      <c r="U498" s="63"/>
      <c r="V498" s="63"/>
      <c r="W498" s="63"/>
      <c r="X498" s="63"/>
      <c r="Y498" s="63"/>
      <c r="Z498" s="63"/>
      <c r="AA498" s="63"/>
      <c r="AB498" s="63"/>
      <c r="AC498" s="63"/>
      <c r="AD498" s="63"/>
      <c r="AE498" s="63"/>
      <c r="AF498" s="63"/>
      <c r="AG498" s="63"/>
      <c r="AH498" s="63"/>
      <c r="AI498" s="63"/>
      <c r="AJ498" s="63"/>
      <c r="AK498" s="63"/>
      <c r="AL498" s="63"/>
      <c r="AM498" s="63"/>
      <c r="AN498" s="63"/>
      <c r="AO498" s="63"/>
      <c r="AP498" s="63"/>
      <c r="AQ498" s="63"/>
      <c r="AR498" s="63"/>
      <c r="AS498" s="63"/>
      <c r="AT498" s="63"/>
      <c r="AU498" s="63"/>
      <c r="AV498" s="63"/>
      <c r="AW498" s="63"/>
      <c r="AX498" s="63"/>
      <c r="AY498" s="63"/>
      <c r="AZ498" s="63"/>
      <c r="BA498" s="63"/>
      <c r="BB498" s="63"/>
      <c r="BC498" s="63"/>
      <c r="BD498" s="63"/>
      <c r="BE498" s="63"/>
      <c r="BF498" s="63"/>
      <c r="BG498" s="63"/>
      <c r="BH498" s="63"/>
      <c r="BI498" s="63"/>
      <c r="BJ498" s="63"/>
      <c r="BK498" s="63"/>
      <c r="BL498" s="63"/>
    </row>
    <row r="499" spans="1:64" s="10" customFormat="1" ht="12.75">
      <c r="A499" s="44">
        <v>4</v>
      </c>
      <c r="B499" s="44">
        <v>6</v>
      </c>
      <c r="C499" s="44">
        <v>1</v>
      </c>
      <c r="D499" s="48">
        <v>2</v>
      </c>
      <c r="E499" s="44">
        <v>6</v>
      </c>
      <c r="F499" s="44">
        <v>5</v>
      </c>
      <c r="G499" s="44">
        <v>5</v>
      </c>
      <c r="H499" s="18"/>
      <c r="I499" s="18"/>
      <c r="J499" s="18"/>
      <c r="K499" s="18"/>
      <c r="L499" s="18"/>
      <c r="M499" s="15"/>
      <c r="N499" s="15"/>
      <c r="O499" s="15"/>
      <c r="P499" s="63"/>
      <c r="Q499" s="66"/>
      <c r="R499" s="63"/>
      <c r="S499" s="63"/>
      <c r="T499" s="63"/>
      <c r="U499" s="63"/>
      <c r="V499" s="63"/>
      <c r="W499" s="63"/>
      <c r="X499" s="63"/>
      <c r="Y499" s="63"/>
      <c r="Z499" s="63"/>
      <c r="AA499" s="63"/>
      <c r="AB499" s="63"/>
      <c r="AC499" s="63"/>
      <c r="AD499" s="63"/>
      <c r="AE499" s="63"/>
      <c r="AF499" s="63"/>
      <c r="AG499" s="63"/>
      <c r="AH499" s="63"/>
      <c r="AI499" s="63"/>
      <c r="AJ499" s="63"/>
      <c r="AK499" s="63"/>
      <c r="AL499" s="63"/>
      <c r="AM499" s="63"/>
      <c r="AN499" s="63"/>
      <c r="AO499" s="63"/>
      <c r="AP499" s="63"/>
      <c r="AQ499" s="63"/>
      <c r="AR499" s="63"/>
      <c r="AS499" s="63"/>
      <c r="AT499" s="63"/>
      <c r="AU499" s="63"/>
      <c r="AV499" s="63"/>
      <c r="AW499" s="63"/>
      <c r="AX499" s="63"/>
      <c r="AY499" s="63"/>
      <c r="AZ499" s="63"/>
      <c r="BA499" s="63"/>
      <c r="BB499" s="63"/>
      <c r="BC499" s="63"/>
      <c r="BD499" s="63"/>
      <c r="BE499" s="63"/>
      <c r="BF499" s="63"/>
      <c r="BG499" s="63"/>
      <c r="BH499" s="63"/>
      <c r="BI499" s="63"/>
      <c r="BJ499" s="63"/>
      <c r="BK499" s="63"/>
      <c r="BL499" s="63"/>
    </row>
    <row r="500" spans="1:64" s="9" customFormat="1" ht="12.75">
      <c r="A500" s="19">
        <v>89</v>
      </c>
      <c r="B500" s="19">
        <v>97</v>
      </c>
      <c r="C500" s="19">
        <v>89</v>
      </c>
      <c r="D500" s="19">
        <v>91</v>
      </c>
      <c r="E500" s="19">
        <v>90</v>
      </c>
      <c r="F500" s="19">
        <v>91</v>
      </c>
      <c r="G500" s="19">
        <v>88</v>
      </c>
      <c r="H500" s="19"/>
      <c r="I500" s="19"/>
      <c r="J500" s="19"/>
      <c r="K500" s="19"/>
      <c r="L500" s="19"/>
      <c r="M500" s="19"/>
      <c r="N500" s="19"/>
      <c r="O500" s="19"/>
      <c r="P500" s="63"/>
      <c r="Q500" s="66"/>
      <c r="R500" s="63"/>
      <c r="S500" s="63"/>
      <c r="T500" s="63"/>
      <c r="U500" s="63"/>
      <c r="V500" s="63"/>
      <c r="W500" s="63"/>
      <c r="X500" s="63"/>
      <c r="Y500" s="63"/>
      <c r="Z500" s="63"/>
      <c r="AA500" s="63"/>
      <c r="AB500" s="63"/>
      <c r="AC500" s="63"/>
      <c r="AD500" s="63"/>
      <c r="AE500" s="63"/>
      <c r="AF500" s="63"/>
      <c r="AG500" s="63"/>
      <c r="AH500" s="63"/>
      <c r="AI500" s="63"/>
      <c r="AJ500" s="63"/>
      <c r="AK500" s="63"/>
      <c r="AL500" s="63"/>
      <c r="AM500" s="63"/>
      <c r="AN500" s="63"/>
      <c r="AO500" s="63"/>
      <c r="AP500" s="63"/>
      <c r="AQ500" s="63"/>
      <c r="AR500" s="63"/>
      <c r="AS500" s="63"/>
      <c r="AT500" s="63"/>
      <c r="AU500" s="63"/>
      <c r="AV500" s="63"/>
      <c r="AW500" s="63"/>
      <c r="AX500" s="63"/>
      <c r="AY500" s="63"/>
      <c r="AZ500" s="63"/>
      <c r="BA500" s="63"/>
      <c r="BB500" s="63"/>
      <c r="BC500" s="63"/>
      <c r="BD500" s="63"/>
      <c r="BE500" s="63"/>
      <c r="BF500" s="63"/>
      <c r="BG500" s="63"/>
      <c r="BH500" s="63"/>
      <c r="BI500" s="63"/>
      <c r="BJ500" s="63"/>
      <c r="BK500" s="63"/>
      <c r="BL500" s="63"/>
    </row>
    <row r="501" spans="1:64" s="1" customFormat="1" ht="12.75">
      <c r="A501" s="21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5"/>
      <c r="O501" s="1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  <c r="AA501" s="5"/>
      <c r="AB501" s="5"/>
      <c r="AC501" s="5"/>
      <c r="AD501" s="5"/>
      <c r="AE501" s="5"/>
      <c r="AF501" s="5"/>
      <c r="AG501" s="5"/>
      <c r="AH501" s="5"/>
      <c r="AI501" s="5"/>
      <c r="AJ501" s="5"/>
      <c r="AK501" s="5"/>
      <c r="AL501" s="5"/>
      <c r="AM501" s="5"/>
      <c r="AN501" s="5"/>
      <c r="AO501" s="5"/>
      <c r="AP501" s="5"/>
      <c r="AQ501" s="5"/>
      <c r="AR501" s="5"/>
      <c r="AS501" s="5"/>
      <c r="AT501" s="5"/>
      <c r="AU501" s="5"/>
      <c r="AV501" s="5"/>
      <c r="AW501" s="5"/>
      <c r="AX501" s="5"/>
      <c r="AY501" s="5"/>
      <c r="AZ501" s="5"/>
      <c r="BA501" s="5"/>
      <c r="BB501" s="5"/>
      <c r="BC501" s="5"/>
      <c r="BD501" s="5"/>
      <c r="BE501" s="5"/>
      <c r="BF501" s="5"/>
      <c r="BG501" s="5"/>
      <c r="BH501" s="5"/>
      <c r="BI501" s="5"/>
      <c r="BJ501" s="5"/>
      <c r="BK501" s="5"/>
      <c r="BL501" s="5"/>
    </row>
    <row r="502" spans="1:64" s="1" customFormat="1" ht="12">
      <c r="A502" s="14" t="s">
        <v>641</v>
      </c>
      <c r="B502" s="18" t="s">
        <v>2</v>
      </c>
      <c r="C502" s="18">
        <v>34</v>
      </c>
      <c r="D502" s="18" t="s">
        <v>3</v>
      </c>
      <c r="E502" s="18" t="s">
        <v>642</v>
      </c>
      <c r="F502" s="18" t="s">
        <v>5</v>
      </c>
      <c r="G502" s="17">
        <f>(A504*A505+B504*B505+C504*C505+D504*D505+E504*E505+F504*F505+G504*G505+H504*H505+I504*I505+J504*J505)/C502</f>
        <v>89.852941176470594</v>
      </c>
      <c r="H502" s="15"/>
      <c r="I502" s="15"/>
      <c r="J502" s="15"/>
      <c r="K502" s="15"/>
      <c r="L502" s="15"/>
      <c r="M502" s="15"/>
      <c r="N502" s="15"/>
      <c r="O502" s="1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  <c r="AA502" s="5"/>
      <c r="AB502" s="5"/>
      <c r="AC502" s="5"/>
      <c r="AD502" s="5"/>
      <c r="AE502" s="5"/>
      <c r="AF502" s="5"/>
      <c r="AG502" s="5"/>
      <c r="AH502" s="5"/>
      <c r="AI502" s="5"/>
      <c r="AJ502" s="5"/>
      <c r="AK502" s="5"/>
      <c r="AL502" s="5"/>
      <c r="AM502" s="5"/>
      <c r="AN502" s="5"/>
      <c r="AO502" s="5"/>
      <c r="AP502" s="5"/>
      <c r="AQ502" s="5"/>
      <c r="AR502" s="5"/>
      <c r="AS502" s="5"/>
      <c r="AT502" s="5"/>
      <c r="AU502" s="5"/>
      <c r="AV502" s="5"/>
      <c r="AW502" s="5"/>
      <c r="AX502" s="5"/>
      <c r="AY502" s="5"/>
      <c r="AZ502" s="5"/>
      <c r="BA502" s="5"/>
      <c r="BB502" s="5"/>
      <c r="BC502" s="5"/>
      <c r="BD502" s="5"/>
      <c r="BE502" s="5"/>
      <c r="BF502" s="5"/>
      <c r="BG502" s="5"/>
      <c r="BH502" s="5"/>
      <c r="BI502" s="5"/>
      <c r="BJ502" s="5"/>
      <c r="BK502" s="5"/>
      <c r="BL502" s="5"/>
    </row>
    <row r="503" spans="1:64" s="1" customFormat="1" ht="12">
      <c r="A503" s="18" t="s">
        <v>643</v>
      </c>
      <c r="B503" s="18" t="s">
        <v>644</v>
      </c>
      <c r="C503" s="18" t="s">
        <v>645</v>
      </c>
      <c r="D503" s="18" t="s">
        <v>646</v>
      </c>
      <c r="E503" s="18" t="s">
        <v>647</v>
      </c>
      <c r="F503" s="18" t="s">
        <v>648</v>
      </c>
      <c r="G503" s="18" t="s">
        <v>649</v>
      </c>
      <c r="H503" s="18" t="s">
        <v>633</v>
      </c>
      <c r="I503" s="15"/>
      <c r="J503" s="15"/>
      <c r="K503" s="15"/>
      <c r="L503" s="15"/>
      <c r="M503" s="15"/>
      <c r="N503" s="15"/>
      <c r="O503" s="1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  <c r="AA503" s="5"/>
      <c r="AB503" s="5"/>
      <c r="AC503" s="5"/>
      <c r="AD503" s="5"/>
      <c r="AE503" s="5"/>
      <c r="AF503" s="5"/>
      <c r="AG503" s="5"/>
      <c r="AH503" s="5"/>
      <c r="AI503" s="5"/>
      <c r="AJ503" s="5"/>
      <c r="AK503" s="5"/>
      <c r="AL503" s="5"/>
      <c r="AM503" s="5"/>
      <c r="AN503" s="5"/>
      <c r="AO503" s="5"/>
      <c r="AP503" s="5"/>
      <c r="AQ503" s="5"/>
      <c r="AR503" s="5"/>
      <c r="AS503" s="5"/>
      <c r="AT503" s="5"/>
      <c r="AU503" s="5"/>
      <c r="AV503" s="5"/>
      <c r="AW503" s="5"/>
      <c r="AX503" s="5"/>
      <c r="AY503" s="5"/>
      <c r="AZ503" s="5"/>
      <c r="BA503" s="5"/>
      <c r="BB503" s="5"/>
      <c r="BC503" s="5"/>
      <c r="BD503" s="5"/>
      <c r="BE503" s="5"/>
      <c r="BF503" s="5"/>
      <c r="BG503" s="5"/>
      <c r="BH503" s="5"/>
      <c r="BI503" s="5"/>
      <c r="BJ503" s="5"/>
      <c r="BK503" s="5"/>
      <c r="BL503" s="5"/>
    </row>
    <row r="504" spans="1:64" s="2" customFormat="1" ht="12">
      <c r="A504" s="18">
        <v>5</v>
      </c>
      <c r="B504" s="40">
        <v>5</v>
      </c>
      <c r="C504" s="40">
        <v>4</v>
      </c>
      <c r="D504" s="40">
        <v>6</v>
      </c>
      <c r="E504" s="15">
        <v>1</v>
      </c>
      <c r="F504" s="18">
        <v>6</v>
      </c>
      <c r="G504" s="18">
        <v>6</v>
      </c>
      <c r="H504" s="18">
        <v>1</v>
      </c>
      <c r="I504" s="15"/>
      <c r="J504" s="15"/>
      <c r="K504" s="15"/>
      <c r="L504" s="15"/>
      <c r="M504" s="15"/>
      <c r="N504" s="15"/>
      <c r="O504" s="1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  <c r="AA504" s="5"/>
      <c r="AB504" s="5"/>
      <c r="AC504" s="5"/>
      <c r="AD504" s="5"/>
      <c r="AE504" s="5"/>
      <c r="AF504" s="5"/>
      <c r="AG504" s="5"/>
      <c r="AH504" s="5"/>
      <c r="AI504" s="5"/>
      <c r="AJ504" s="5"/>
      <c r="AK504" s="5"/>
      <c r="AL504" s="5"/>
      <c r="AM504" s="5"/>
      <c r="AN504" s="5"/>
      <c r="AO504" s="5"/>
      <c r="AP504" s="5"/>
      <c r="AQ504" s="5"/>
      <c r="AR504" s="5"/>
      <c r="AS504" s="5"/>
      <c r="AT504" s="5"/>
      <c r="AU504" s="5"/>
      <c r="AV504" s="5"/>
      <c r="AW504" s="5"/>
      <c r="AX504" s="5"/>
      <c r="AY504" s="5"/>
      <c r="AZ504" s="5"/>
      <c r="BA504" s="5"/>
      <c r="BB504" s="5"/>
      <c r="BC504" s="5"/>
      <c r="BD504" s="5"/>
      <c r="BE504" s="5"/>
      <c r="BF504" s="5"/>
      <c r="BG504" s="5"/>
      <c r="BH504" s="5"/>
      <c r="BI504" s="5"/>
      <c r="BJ504" s="5"/>
      <c r="BK504" s="5"/>
      <c r="BL504" s="5"/>
    </row>
    <row r="505" spans="1:64" s="1" customFormat="1" ht="12">
      <c r="A505" s="19">
        <v>93</v>
      </c>
      <c r="B505" s="19">
        <v>85</v>
      </c>
      <c r="C505" s="19">
        <v>87</v>
      </c>
      <c r="D505" s="19">
        <v>80</v>
      </c>
      <c r="E505" s="19">
        <v>84</v>
      </c>
      <c r="F505" s="19">
        <v>97</v>
      </c>
      <c r="G505" s="19">
        <v>97</v>
      </c>
      <c r="H505" s="19">
        <v>89</v>
      </c>
      <c r="I505" s="19"/>
      <c r="J505" s="19"/>
      <c r="K505" s="19"/>
      <c r="L505" s="19"/>
      <c r="M505" s="19"/>
      <c r="N505" s="19"/>
      <c r="O505" s="19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  <c r="AA505" s="5"/>
      <c r="AB505" s="5"/>
      <c r="AC505" s="5"/>
      <c r="AD505" s="5"/>
      <c r="AE505" s="5"/>
      <c r="AF505" s="5"/>
      <c r="AG505" s="5"/>
      <c r="AH505" s="5"/>
      <c r="AI505" s="5"/>
      <c r="AJ505" s="5"/>
      <c r="AK505" s="5"/>
      <c r="AL505" s="5"/>
      <c r="AM505" s="5"/>
      <c r="AN505" s="5"/>
      <c r="AO505" s="5"/>
      <c r="AP505" s="5"/>
      <c r="AQ505" s="5"/>
      <c r="AR505" s="5"/>
      <c r="AS505" s="5"/>
      <c r="AT505" s="5"/>
      <c r="AU505" s="5"/>
      <c r="AV505" s="5"/>
      <c r="AW505" s="5"/>
      <c r="AX505" s="5"/>
      <c r="AY505" s="5"/>
      <c r="AZ505" s="5"/>
      <c r="BA505" s="5"/>
      <c r="BB505" s="5"/>
      <c r="BC505" s="5"/>
      <c r="BD505" s="5"/>
      <c r="BE505" s="5"/>
      <c r="BF505" s="5"/>
      <c r="BG505" s="5"/>
      <c r="BH505" s="5"/>
      <c r="BI505" s="5"/>
      <c r="BJ505" s="5"/>
      <c r="BK505" s="5"/>
      <c r="BL505" s="5"/>
    </row>
    <row r="506" spans="1:64" s="1" customFormat="1" ht="1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  <c r="AA506" s="5"/>
      <c r="AB506" s="5"/>
      <c r="AC506" s="5"/>
      <c r="AD506" s="5"/>
      <c r="AE506" s="5"/>
      <c r="AF506" s="5"/>
      <c r="AG506" s="5"/>
      <c r="AH506" s="5"/>
      <c r="AI506" s="5"/>
      <c r="AJ506" s="5"/>
      <c r="AK506" s="5"/>
      <c r="AL506" s="5"/>
      <c r="AM506" s="5"/>
      <c r="AN506" s="5"/>
      <c r="AO506" s="5"/>
      <c r="AP506" s="5"/>
      <c r="AQ506" s="5"/>
      <c r="AR506" s="5"/>
      <c r="AS506" s="5"/>
      <c r="AT506" s="5"/>
      <c r="AU506" s="5"/>
      <c r="AV506" s="5"/>
      <c r="AW506" s="5"/>
      <c r="AX506" s="5"/>
      <c r="AY506" s="5"/>
      <c r="AZ506" s="5"/>
      <c r="BA506" s="5"/>
      <c r="BB506" s="5"/>
      <c r="BC506" s="5"/>
      <c r="BD506" s="5"/>
      <c r="BE506" s="5"/>
      <c r="BF506" s="5"/>
      <c r="BG506" s="5"/>
      <c r="BH506" s="5"/>
      <c r="BI506" s="5"/>
      <c r="BJ506" s="5"/>
      <c r="BK506" s="5"/>
      <c r="BL506" s="5"/>
    </row>
    <row r="507" spans="1:64" s="1" customFormat="1" ht="12">
      <c r="A507" s="14" t="s">
        <v>650</v>
      </c>
      <c r="B507" s="18" t="s">
        <v>2</v>
      </c>
      <c r="C507" s="18">
        <v>21</v>
      </c>
      <c r="D507" s="18" t="s">
        <v>3</v>
      </c>
      <c r="E507" s="18" t="s">
        <v>533</v>
      </c>
      <c r="F507" s="18" t="s">
        <v>5</v>
      </c>
      <c r="G507" s="17">
        <f>(A509*A510+B509*B510+C509*C510+D509*D510+E509*E510+F509*F510+G509*G510+H509*H510+I509*I510+J509*J510)/C507</f>
        <v>85.19047619047619</v>
      </c>
      <c r="H507" s="15"/>
      <c r="I507" s="15"/>
      <c r="J507" s="15"/>
      <c r="K507" s="15"/>
      <c r="L507" s="15"/>
      <c r="M507" s="15"/>
      <c r="N507" s="15"/>
      <c r="O507" s="1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  <c r="AA507" s="5"/>
      <c r="AB507" s="5"/>
      <c r="AC507" s="5"/>
      <c r="AD507" s="5"/>
      <c r="AE507" s="5"/>
      <c r="AF507" s="5"/>
      <c r="AG507" s="5"/>
      <c r="AH507" s="5"/>
      <c r="AI507" s="5"/>
      <c r="AJ507" s="5"/>
      <c r="AK507" s="5"/>
      <c r="AL507" s="5"/>
      <c r="AM507" s="5"/>
      <c r="AN507" s="5"/>
      <c r="AO507" s="5"/>
      <c r="AP507" s="5"/>
      <c r="AQ507" s="5"/>
      <c r="AR507" s="5"/>
      <c r="AS507" s="5"/>
      <c r="AT507" s="5"/>
      <c r="AU507" s="5"/>
      <c r="AV507" s="5"/>
      <c r="AW507" s="5"/>
      <c r="AX507" s="5"/>
      <c r="AY507" s="5"/>
      <c r="AZ507" s="5"/>
      <c r="BA507" s="5"/>
      <c r="BB507" s="5"/>
      <c r="BC507" s="5"/>
      <c r="BD507" s="5"/>
      <c r="BE507" s="5"/>
      <c r="BF507" s="5"/>
      <c r="BG507" s="5"/>
      <c r="BH507" s="5"/>
      <c r="BI507" s="5"/>
      <c r="BJ507" s="5"/>
      <c r="BK507" s="5"/>
      <c r="BL507" s="5"/>
    </row>
    <row r="508" spans="1:64" s="1" customFormat="1" ht="12">
      <c r="A508" s="60" t="s">
        <v>651</v>
      </c>
      <c r="B508" s="60" t="s">
        <v>652</v>
      </c>
      <c r="C508" s="60" t="s">
        <v>653</v>
      </c>
      <c r="D508" s="60" t="s">
        <v>654</v>
      </c>
      <c r="E508" s="15" t="s">
        <v>655</v>
      </c>
      <c r="F508" s="18"/>
      <c r="G508" s="18"/>
      <c r="H508" s="18"/>
      <c r="I508" s="15"/>
      <c r="J508" s="15"/>
      <c r="K508" s="18"/>
      <c r="L508" s="15"/>
      <c r="M508" s="15"/>
      <c r="N508" s="15"/>
      <c r="O508" s="1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  <c r="AA508" s="5"/>
      <c r="AB508" s="5"/>
      <c r="AC508" s="5"/>
      <c r="AD508" s="5"/>
      <c r="AE508" s="5"/>
      <c r="AF508" s="5"/>
      <c r="AG508" s="5"/>
      <c r="AH508" s="5"/>
      <c r="AI508" s="5"/>
      <c r="AJ508" s="5"/>
      <c r="AK508" s="5"/>
      <c r="AL508" s="5"/>
      <c r="AM508" s="5"/>
      <c r="AN508" s="5"/>
      <c r="AO508" s="5"/>
      <c r="AP508" s="5"/>
      <c r="AQ508" s="5"/>
      <c r="AR508" s="5"/>
      <c r="AS508" s="5"/>
      <c r="AT508" s="5"/>
      <c r="AU508" s="5"/>
      <c r="AV508" s="5"/>
      <c r="AW508" s="5"/>
      <c r="AX508" s="5"/>
      <c r="AY508" s="5"/>
      <c r="AZ508" s="5"/>
      <c r="BA508" s="5"/>
      <c r="BB508" s="5"/>
      <c r="BC508" s="5"/>
      <c r="BD508" s="5"/>
      <c r="BE508" s="5"/>
      <c r="BF508" s="5"/>
      <c r="BG508" s="5"/>
      <c r="BH508" s="5"/>
      <c r="BI508" s="5"/>
      <c r="BJ508" s="5"/>
      <c r="BK508" s="5"/>
      <c r="BL508" s="5"/>
    </row>
    <row r="509" spans="1:64" s="2" customFormat="1" ht="12.75">
      <c r="A509" s="60">
        <v>5</v>
      </c>
      <c r="B509" s="60">
        <v>6</v>
      </c>
      <c r="C509" s="61">
        <v>2</v>
      </c>
      <c r="D509" s="60">
        <v>6</v>
      </c>
      <c r="E509" s="60">
        <v>2</v>
      </c>
      <c r="F509" s="18"/>
      <c r="G509" s="15"/>
      <c r="H509" s="15"/>
      <c r="I509" s="15"/>
      <c r="J509" s="15"/>
      <c r="K509" s="15"/>
      <c r="L509" s="15"/>
      <c r="M509" s="15"/>
      <c r="N509" s="15"/>
      <c r="O509" s="1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  <c r="AA509" s="5"/>
      <c r="AB509" s="5"/>
      <c r="AC509" s="5"/>
      <c r="AD509" s="5"/>
      <c r="AE509" s="5"/>
      <c r="AF509" s="5"/>
      <c r="AG509" s="5"/>
      <c r="AH509" s="5"/>
      <c r="AI509" s="5"/>
      <c r="AJ509" s="5"/>
      <c r="AK509" s="5"/>
      <c r="AL509" s="5"/>
      <c r="AM509" s="5"/>
      <c r="AN509" s="5"/>
      <c r="AO509" s="5"/>
      <c r="AP509" s="5"/>
      <c r="AQ509" s="5"/>
      <c r="AR509" s="5"/>
      <c r="AS509" s="5"/>
      <c r="AT509" s="5"/>
      <c r="AU509" s="5"/>
      <c r="AV509" s="5"/>
      <c r="AW509" s="5"/>
      <c r="AX509" s="5"/>
      <c r="AY509" s="5"/>
      <c r="AZ509" s="5"/>
      <c r="BA509" s="5"/>
      <c r="BB509" s="5"/>
      <c r="BC509" s="5"/>
      <c r="BD509" s="5"/>
      <c r="BE509" s="5"/>
      <c r="BF509" s="5"/>
      <c r="BG509" s="5"/>
      <c r="BH509" s="5"/>
      <c r="BI509" s="5"/>
      <c r="BJ509" s="5"/>
      <c r="BK509" s="5"/>
      <c r="BL509" s="5"/>
    </row>
    <row r="510" spans="1:64" s="1" customFormat="1" ht="12.75">
      <c r="A510" s="19">
        <v>73</v>
      </c>
      <c r="B510" s="19">
        <v>91</v>
      </c>
      <c r="C510" s="19">
        <v>81</v>
      </c>
      <c r="D510" s="19">
        <v>89</v>
      </c>
      <c r="E510" s="31">
        <v>91</v>
      </c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  <c r="AA510" s="5"/>
      <c r="AB510" s="5"/>
      <c r="AC510" s="5"/>
      <c r="AD510" s="5"/>
      <c r="AE510" s="5"/>
      <c r="AF510" s="5"/>
      <c r="AG510" s="5"/>
      <c r="AH510" s="5"/>
      <c r="AI510" s="5"/>
      <c r="AJ510" s="5"/>
      <c r="AK510" s="5"/>
      <c r="AL510" s="5"/>
      <c r="AM510" s="5"/>
      <c r="AN510" s="5"/>
      <c r="AO510" s="5"/>
      <c r="AP510" s="5"/>
      <c r="AQ510" s="5"/>
      <c r="AR510" s="5"/>
      <c r="AS510" s="5"/>
      <c r="AT510" s="5"/>
      <c r="AU510" s="5"/>
      <c r="AV510" s="5"/>
      <c r="AW510" s="5"/>
      <c r="AX510" s="5"/>
      <c r="AY510" s="5"/>
      <c r="AZ510" s="5"/>
      <c r="BA510" s="5"/>
      <c r="BB510" s="5"/>
      <c r="BC510" s="5"/>
      <c r="BD510" s="5"/>
      <c r="BE510" s="5"/>
      <c r="BF510" s="5"/>
      <c r="BG510" s="5"/>
      <c r="BH510" s="5"/>
      <c r="BI510" s="5"/>
      <c r="BJ510" s="5"/>
      <c r="BK510" s="5"/>
      <c r="BL510" s="5"/>
    </row>
    <row r="511" spans="1:64" s="1" customFormat="1" ht="12.75">
      <c r="A511" s="26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  <c r="AA511" s="5"/>
      <c r="AB511" s="5"/>
      <c r="AC511" s="5"/>
      <c r="AD511" s="5"/>
      <c r="AE511" s="5"/>
      <c r="AF511" s="5"/>
      <c r="AG511" s="5"/>
      <c r="AH511" s="5"/>
      <c r="AI511" s="5"/>
      <c r="AJ511" s="5"/>
      <c r="AK511" s="5"/>
      <c r="AL511" s="5"/>
      <c r="AM511" s="5"/>
      <c r="AN511" s="5"/>
      <c r="AO511" s="5"/>
      <c r="AP511" s="5"/>
      <c r="AQ511" s="5"/>
      <c r="AR511" s="5"/>
      <c r="AS511" s="5"/>
      <c r="AT511" s="5"/>
      <c r="AU511" s="5"/>
      <c r="AV511" s="5"/>
      <c r="AW511" s="5"/>
      <c r="AX511" s="5"/>
      <c r="AY511" s="5"/>
      <c r="AZ511" s="5"/>
      <c r="BA511" s="5"/>
      <c r="BB511" s="5"/>
      <c r="BC511" s="5"/>
      <c r="BD511" s="5"/>
      <c r="BE511" s="5"/>
      <c r="BF511" s="5"/>
      <c r="BG511" s="5"/>
      <c r="BH511" s="5"/>
      <c r="BI511" s="5"/>
      <c r="BJ511" s="5"/>
      <c r="BK511" s="5"/>
      <c r="BL511" s="5"/>
    </row>
    <row r="512" spans="1:64" s="1" customFormat="1">
      <c r="A512" s="14" t="s">
        <v>656</v>
      </c>
      <c r="B512" s="18" t="s">
        <v>2</v>
      </c>
      <c r="C512" s="18">
        <v>19</v>
      </c>
      <c r="D512" s="18" t="s">
        <v>3</v>
      </c>
      <c r="E512" s="18" t="s">
        <v>533</v>
      </c>
      <c r="F512" s="18" t="s">
        <v>5</v>
      </c>
      <c r="G512" s="17">
        <f>(A514*A515+B514*B515+C514*C515+D514*D515+E514*E515+F514*F515+G514*G515+H514*H515+I514*I515+J514*J515)/C512</f>
        <v>88.526315789473685</v>
      </c>
      <c r="H512" s="62"/>
      <c r="I512" s="62"/>
      <c r="J512" s="62"/>
      <c r="K512" s="62"/>
      <c r="L512" s="62"/>
      <c r="M512" s="15"/>
      <c r="N512" s="15"/>
      <c r="O512" s="1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  <c r="AA512" s="5"/>
      <c r="AB512" s="5"/>
      <c r="AC512" s="5"/>
      <c r="AD512" s="5"/>
      <c r="AE512" s="5"/>
      <c r="AF512" s="5"/>
      <c r="AG512" s="5"/>
      <c r="AH512" s="5"/>
      <c r="AI512" s="5"/>
      <c r="AJ512" s="5"/>
      <c r="AK512" s="5"/>
      <c r="AL512" s="5"/>
      <c r="AM512" s="5"/>
      <c r="AN512" s="5"/>
      <c r="AO512" s="5"/>
      <c r="AP512" s="5"/>
      <c r="AQ512" s="5"/>
      <c r="AR512" s="5"/>
      <c r="AS512" s="5"/>
      <c r="AT512" s="5"/>
      <c r="AU512" s="5"/>
      <c r="AV512" s="5"/>
      <c r="AW512" s="5"/>
      <c r="AX512" s="5"/>
      <c r="AY512" s="5"/>
      <c r="AZ512" s="5"/>
      <c r="BA512" s="5"/>
      <c r="BB512" s="5"/>
      <c r="BC512" s="5"/>
      <c r="BD512" s="5"/>
      <c r="BE512" s="5"/>
      <c r="BF512" s="5"/>
      <c r="BG512" s="5"/>
      <c r="BH512" s="5"/>
      <c r="BI512" s="5"/>
      <c r="BJ512" s="5"/>
      <c r="BK512" s="5"/>
      <c r="BL512" s="5"/>
    </row>
    <row r="513" spans="1:64" s="1" customFormat="1">
      <c r="A513" s="15" t="s">
        <v>657</v>
      </c>
      <c r="B513" s="15" t="s">
        <v>653</v>
      </c>
      <c r="C513" s="15" t="s">
        <v>658</v>
      </c>
      <c r="D513" s="15" t="s">
        <v>557</v>
      </c>
      <c r="E513" s="15" t="s">
        <v>655</v>
      </c>
      <c r="F513" s="15"/>
      <c r="G513" s="15"/>
      <c r="H513" s="62"/>
      <c r="I513" s="62"/>
      <c r="J513" s="62"/>
      <c r="K513" s="62"/>
      <c r="L513" s="62"/>
      <c r="M513" s="15"/>
      <c r="N513" s="15"/>
      <c r="O513" s="1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  <c r="AA513" s="5"/>
      <c r="AB513" s="5"/>
      <c r="AC513" s="5"/>
      <c r="AD513" s="5"/>
      <c r="AE513" s="5"/>
      <c r="AF513" s="5"/>
      <c r="AG513" s="5"/>
      <c r="AH513" s="5"/>
      <c r="AI513" s="5"/>
      <c r="AJ513" s="5"/>
      <c r="AK513" s="5"/>
      <c r="AL513" s="5"/>
      <c r="AM513" s="5"/>
      <c r="AN513" s="5"/>
      <c r="AO513" s="5"/>
      <c r="AP513" s="5"/>
      <c r="AQ513" s="5"/>
      <c r="AR513" s="5"/>
      <c r="AS513" s="5"/>
      <c r="AT513" s="5"/>
      <c r="AU513" s="5"/>
      <c r="AV513" s="5"/>
      <c r="AW513" s="5"/>
      <c r="AX513" s="5"/>
      <c r="AY513" s="5"/>
      <c r="AZ513" s="5"/>
      <c r="BA513" s="5"/>
      <c r="BB513" s="5"/>
      <c r="BC513" s="5"/>
      <c r="BD513" s="5"/>
      <c r="BE513" s="5"/>
      <c r="BF513" s="5"/>
      <c r="BG513" s="5"/>
      <c r="BH513" s="5"/>
      <c r="BI513" s="5"/>
      <c r="BJ513" s="5"/>
      <c r="BK513" s="5"/>
      <c r="BL513" s="5"/>
    </row>
    <row r="514" spans="1:64" s="2" customFormat="1" ht="12">
      <c r="A514" s="15">
        <v>5</v>
      </c>
      <c r="B514" s="15">
        <v>3</v>
      </c>
      <c r="C514" s="15">
        <v>4</v>
      </c>
      <c r="D514" s="15">
        <v>3</v>
      </c>
      <c r="E514" s="15">
        <v>4</v>
      </c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  <c r="AA514" s="5"/>
      <c r="AB514" s="5"/>
      <c r="AC514" s="5"/>
      <c r="AD514" s="5"/>
      <c r="AE514" s="5"/>
      <c r="AF514" s="5"/>
      <c r="AG514" s="5"/>
      <c r="AH514" s="5"/>
      <c r="AI514" s="5"/>
      <c r="AJ514" s="5"/>
      <c r="AK514" s="5"/>
      <c r="AL514" s="5"/>
      <c r="AM514" s="5"/>
      <c r="AN514" s="5"/>
      <c r="AO514" s="5"/>
      <c r="AP514" s="5"/>
      <c r="AQ514" s="5"/>
      <c r="AR514" s="5"/>
      <c r="AS514" s="5"/>
      <c r="AT514" s="5"/>
      <c r="AU514" s="5"/>
      <c r="AV514" s="5"/>
      <c r="AW514" s="5"/>
      <c r="AX514" s="5"/>
      <c r="AY514" s="5"/>
      <c r="AZ514" s="5"/>
      <c r="BA514" s="5"/>
      <c r="BB514" s="5"/>
      <c r="BC514" s="5"/>
      <c r="BD514" s="5"/>
      <c r="BE514" s="5"/>
      <c r="BF514" s="5"/>
      <c r="BG514" s="5"/>
      <c r="BH514" s="5"/>
      <c r="BI514" s="5"/>
      <c r="BJ514" s="5"/>
      <c r="BK514" s="5"/>
      <c r="BL514" s="5"/>
    </row>
    <row r="515" spans="1:64" s="1" customFormat="1" ht="12.75">
      <c r="A515" s="31">
        <v>88</v>
      </c>
      <c r="B515" s="19">
        <v>81</v>
      </c>
      <c r="C515" s="19">
        <v>92</v>
      </c>
      <c r="D515" s="19">
        <v>89</v>
      </c>
      <c r="E515" s="19">
        <v>91</v>
      </c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  <c r="AA515" s="5"/>
      <c r="AB515" s="5"/>
      <c r="AC515" s="5"/>
      <c r="AD515" s="5"/>
      <c r="AE515" s="5"/>
      <c r="AF515" s="5"/>
      <c r="AG515" s="5"/>
      <c r="AH515" s="5"/>
      <c r="AI515" s="5"/>
      <c r="AJ515" s="5"/>
      <c r="AK515" s="5"/>
      <c r="AL515" s="5"/>
      <c r="AM515" s="5"/>
      <c r="AN515" s="5"/>
      <c r="AO515" s="5"/>
      <c r="AP515" s="5"/>
      <c r="AQ515" s="5"/>
      <c r="AR515" s="5"/>
      <c r="AS515" s="5"/>
      <c r="AT515" s="5"/>
      <c r="AU515" s="5"/>
      <c r="AV515" s="5"/>
      <c r="AW515" s="5"/>
      <c r="AX515" s="5"/>
      <c r="AY515" s="5"/>
      <c r="AZ515" s="5"/>
      <c r="BA515" s="5"/>
      <c r="BB515" s="5"/>
      <c r="BC515" s="5"/>
      <c r="BD515" s="5"/>
      <c r="BE515" s="5"/>
      <c r="BF515" s="5"/>
      <c r="BG515" s="5"/>
      <c r="BH515" s="5"/>
      <c r="BI515" s="5"/>
      <c r="BJ515" s="5"/>
      <c r="BK515" s="5"/>
      <c r="BL515" s="5"/>
    </row>
    <row r="516" spans="1:64" s="1" customFormat="1" ht="12.75">
      <c r="A516" s="26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  <c r="AA516" s="5"/>
      <c r="AB516" s="5"/>
      <c r="AC516" s="5"/>
      <c r="AD516" s="5"/>
      <c r="AE516" s="5"/>
      <c r="AF516" s="5"/>
      <c r="AG516" s="5"/>
      <c r="AH516" s="5"/>
      <c r="AI516" s="5"/>
      <c r="AJ516" s="5"/>
      <c r="AK516" s="5"/>
      <c r="AL516" s="5"/>
      <c r="AM516" s="5"/>
      <c r="AN516" s="5"/>
      <c r="AO516" s="5"/>
      <c r="AP516" s="5"/>
      <c r="AQ516" s="5"/>
      <c r="AR516" s="5"/>
      <c r="AS516" s="5"/>
      <c r="AT516" s="5"/>
      <c r="AU516" s="5"/>
      <c r="AV516" s="5"/>
      <c r="AW516" s="5"/>
      <c r="AX516" s="5"/>
      <c r="AY516" s="5"/>
      <c r="AZ516" s="5"/>
      <c r="BA516" s="5"/>
      <c r="BB516" s="5"/>
      <c r="BC516" s="5"/>
      <c r="BD516" s="5"/>
      <c r="BE516" s="5"/>
      <c r="BF516" s="5"/>
      <c r="BG516" s="5"/>
      <c r="BH516" s="5"/>
      <c r="BI516" s="5"/>
      <c r="BJ516" s="5"/>
      <c r="BK516" s="5"/>
      <c r="BL516" s="5"/>
    </row>
    <row r="517" spans="1:64" s="1" customFormat="1" ht="12">
      <c r="A517" s="14" t="s">
        <v>659</v>
      </c>
      <c r="B517" s="15" t="s">
        <v>2</v>
      </c>
      <c r="C517" s="15">
        <v>26</v>
      </c>
      <c r="D517" s="15" t="s">
        <v>3</v>
      </c>
      <c r="E517" s="68" t="s">
        <v>660</v>
      </c>
      <c r="F517" s="18" t="s">
        <v>5</v>
      </c>
      <c r="G517" s="17">
        <f>(A519*A520+B519*B520+C519*C520+D519*D520+E519*E520+F519*F520+G519*G520+H519*H520+I519*I520+J519*J520)/C517</f>
        <v>83.42307692307692</v>
      </c>
      <c r="H517" s="15"/>
      <c r="I517" s="15"/>
      <c r="J517" s="15"/>
      <c r="K517" s="15"/>
      <c r="L517" s="15"/>
      <c r="M517" s="15"/>
      <c r="N517" s="15"/>
      <c r="O517" s="1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  <c r="AA517" s="5"/>
      <c r="AB517" s="5"/>
      <c r="AC517" s="5"/>
      <c r="AD517" s="5"/>
      <c r="AE517" s="5"/>
      <c r="AF517" s="5"/>
      <c r="AG517" s="5"/>
      <c r="AH517" s="5"/>
      <c r="AI517" s="5"/>
      <c r="AJ517" s="5"/>
      <c r="AK517" s="5"/>
      <c r="AL517" s="5"/>
      <c r="AM517" s="5"/>
      <c r="AN517" s="5"/>
      <c r="AO517" s="5"/>
      <c r="AP517" s="5"/>
      <c r="AQ517" s="5"/>
      <c r="AR517" s="5"/>
      <c r="AS517" s="5"/>
      <c r="AT517" s="5"/>
      <c r="AU517" s="5"/>
      <c r="AV517" s="5"/>
      <c r="AW517" s="5"/>
      <c r="AX517" s="5"/>
      <c r="AY517" s="5"/>
      <c r="AZ517" s="5"/>
      <c r="BA517" s="5"/>
      <c r="BB517" s="5"/>
      <c r="BC517" s="5"/>
      <c r="BD517" s="5"/>
      <c r="BE517" s="5"/>
      <c r="BF517" s="5"/>
      <c r="BG517" s="5"/>
      <c r="BH517" s="5"/>
      <c r="BI517" s="5"/>
      <c r="BJ517" s="5"/>
      <c r="BK517" s="5"/>
      <c r="BL517" s="5"/>
    </row>
    <row r="518" spans="1:64" s="1" customFormat="1" ht="12">
      <c r="A518" s="45" t="s">
        <v>661</v>
      </c>
      <c r="B518" s="45" t="s">
        <v>662</v>
      </c>
      <c r="C518" s="45" t="s">
        <v>663</v>
      </c>
      <c r="D518" s="45" t="s">
        <v>647</v>
      </c>
      <c r="E518" s="45" t="s">
        <v>664</v>
      </c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  <c r="AA518" s="5"/>
      <c r="AB518" s="5"/>
      <c r="AC518" s="5"/>
      <c r="AD518" s="5"/>
      <c r="AE518" s="5"/>
      <c r="AF518" s="5"/>
      <c r="AG518" s="5"/>
      <c r="AH518" s="5"/>
      <c r="AI518" s="5"/>
      <c r="AJ518" s="5"/>
      <c r="AK518" s="5"/>
      <c r="AL518" s="5"/>
      <c r="AM518" s="5"/>
      <c r="AN518" s="5"/>
      <c r="AO518" s="5"/>
      <c r="AP518" s="5"/>
      <c r="AQ518" s="5"/>
      <c r="AR518" s="5"/>
      <c r="AS518" s="5"/>
      <c r="AT518" s="5"/>
      <c r="AU518" s="5"/>
      <c r="AV518" s="5"/>
      <c r="AW518" s="5"/>
      <c r="AX518" s="5"/>
      <c r="AY518" s="5"/>
      <c r="AZ518" s="5"/>
      <c r="BA518" s="5"/>
      <c r="BB518" s="5"/>
      <c r="BC518" s="5"/>
      <c r="BD518" s="5"/>
      <c r="BE518" s="5"/>
      <c r="BF518" s="5"/>
      <c r="BG518" s="5"/>
      <c r="BH518" s="5"/>
      <c r="BI518" s="5"/>
      <c r="BJ518" s="5"/>
      <c r="BK518" s="5"/>
      <c r="BL518" s="5"/>
    </row>
    <row r="519" spans="1:64" s="2" customFormat="1" ht="12.75">
      <c r="A519" s="56">
        <v>3</v>
      </c>
      <c r="B519" s="56">
        <v>6</v>
      </c>
      <c r="C519" s="56">
        <v>6</v>
      </c>
      <c r="D519" s="56">
        <v>5</v>
      </c>
      <c r="E519" s="56">
        <v>6</v>
      </c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  <c r="AA519" s="5"/>
      <c r="AB519" s="5"/>
      <c r="AC519" s="5"/>
      <c r="AD519" s="5"/>
      <c r="AE519" s="5"/>
      <c r="AF519" s="5"/>
      <c r="AG519" s="5"/>
      <c r="AH519" s="5"/>
      <c r="AI519" s="5"/>
      <c r="AJ519" s="5"/>
      <c r="AK519" s="5"/>
      <c r="AL519" s="5"/>
      <c r="AM519" s="5"/>
      <c r="AN519" s="5"/>
      <c r="AO519" s="5"/>
      <c r="AP519" s="5"/>
      <c r="AQ519" s="5"/>
      <c r="AR519" s="5"/>
      <c r="AS519" s="5"/>
      <c r="AT519" s="5"/>
      <c r="AU519" s="5"/>
      <c r="AV519" s="5"/>
      <c r="AW519" s="5"/>
      <c r="AX519" s="5"/>
      <c r="AY519" s="5"/>
      <c r="AZ519" s="5"/>
      <c r="BA519" s="5"/>
      <c r="BB519" s="5"/>
      <c r="BC519" s="5"/>
      <c r="BD519" s="5"/>
      <c r="BE519" s="5"/>
      <c r="BF519" s="5"/>
      <c r="BG519" s="5"/>
      <c r="BH519" s="5"/>
      <c r="BI519" s="5"/>
      <c r="BJ519" s="5"/>
      <c r="BK519" s="5"/>
      <c r="BL519" s="5"/>
    </row>
    <row r="520" spans="1:64" s="1" customFormat="1" ht="12.75">
      <c r="A520" s="31">
        <v>89</v>
      </c>
      <c r="B520" s="19">
        <v>86</v>
      </c>
      <c r="C520" s="19">
        <v>93</v>
      </c>
      <c r="D520" s="19">
        <v>84</v>
      </c>
      <c r="E520" s="19">
        <v>68</v>
      </c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  <c r="AA520" s="5"/>
      <c r="AB520" s="5"/>
      <c r="AC520" s="5"/>
      <c r="AD520" s="5"/>
      <c r="AE520" s="5"/>
      <c r="AF520" s="5"/>
      <c r="AG520" s="5"/>
      <c r="AH520" s="5"/>
      <c r="AI520" s="5"/>
      <c r="AJ520" s="5"/>
      <c r="AK520" s="5"/>
      <c r="AL520" s="5"/>
      <c r="AM520" s="5"/>
      <c r="AN520" s="5"/>
      <c r="AO520" s="5"/>
      <c r="AP520" s="5"/>
      <c r="AQ520" s="5"/>
      <c r="AR520" s="5"/>
      <c r="AS520" s="5"/>
      <c r="AT520" s="5"/>
      <c r="AU520" s="5"/>
      <c r="AV520" s="5"/>
      <c r="AW520" s="5"/>
      <c r="AX520" s="5"/>
      <c r="AY520" s="5"/>
      <c r="AZ520" s="5"/>
      <c r="BA520" s="5"/>
      <c r="BB520" s="5"/>
      <c r="BC520" s="5"/>
      <c r="BD520" s="5"/>
      <c r="BE520" s="5"/>
      <c r="BF520" s="5"/>
      <c r="BG520" s="5"/>
      <c r="BH520" s="5"/>
      <c r="BI520" s="5"/>
      <c r="BJ520" s="5"/>
      <c r="BK520" s="5"/>
      <c r="BL520" s="5"/>
    </row>
    <row r="521" spans="1:64" s="1" customFormat="1" ht="12.75">
      <c r="A521" s="15"/>
      <c r="B521" s="15"/>
      <c r="C521" s="15"/>
      <c r="D521" s="15"/>
      <c r="E521" s="15"/>
      <c r="F521" s="15"/>
      <c r="G521" s="15"/>
      <c r="H521" s="18"/>
      <c r="I521" s="18"/>
      <c r="J521" s="18"/>
      <c r="K521" s="18"/>
      <c r="L521" s="18"/>
      <c r="M521" s="18"/>
      <c r="N521" s="15"/>
      <c r="O521" s="15"/>
      <c r="P521" s="5"/>
      <c r="Q521" s="30"/>
      <c r="R521" s="5"/>
      <c r="S521" s="5"/>
      <c r="T521" s="5"/>
      <c r="U521" s="5"/>
      <c r="V521" s="5"/>
      <c r="W521" s="5"/>
      <c r="X521" s="5"/>
      <c r="Y521" s="5"/>
      <c r="Z521" s="5"/>
      <c r="AA521" s="5"/>
      <c r="AB521" s="5"/>
      <c r="AC521" s="5"/>
      <c r="AD521" s="5"/>
      <c r="AE521" s="5"/>
      <c r="AF521" s="5"/>
      <c r="AG521" s="5"/>
      <c r="AH521" s="5"/>
      <c r="AI521" s="5"/>
      <c r="AJ521" s="5"/>
      <c r="AK521" s="5"/>
      <c r="AL521" s="5"/>
      <c r="AM521" s="5"/>
      <c r="AN521" s="5"/>
      <c r="AO521" s="5"/>
      <c r="AP521" s="5"/>
      <c r="AQ521" s="5"/>
      <c r="AR521" s="5"/>
      <c r="AS521" s="5"/>
      <c r="AT521" s="5"/>
      <c r="AU521" s="5"/>
      <c r="AV521" s="5"/>
      <c r="AW521" s="5"/>
      <c r="AX521" s="5"/>
      <c r="AY521" s="5"/>
      <c r="AZ521" s="5"/>
      <c r="BA521" s="5"/>
      <c r="BB521" s="5"/>
      <c r="BC521" s="5"/>
      <c r="BD521" s="5"/>
      <c r="BE521" s="5"/>
      <c r="BF521" s="5"/>
      <c r="BG521" s="5"/>
      <c r="BH521" s="5"/>
      <c r="BI521" s="5"/>
      <c r="BJ521" s="5"/>
      <c r="BK521" s="5"/>
      <c r="BL521" s="5"/>
    </row>
    <row r="522" spans="1:64" s="1" customFormat="1" ht="12.75">
      <c r="A522" s="14" t="s">
        <v>665</v>
      </c>
      <c r="B522" s="18" t="s">
        <v>201</v>
      </c>
      <c r="C522" s="18">
        <v>23</v>
      </c>
      <c r="D522" s="18" t="s">
        <v>3</v>
      </c>
      <c r="E522" s="18" t="s">
        <v>666</v>
      </c>
      <c r="F522" s="18" t="s">
        <v>5</v>
      </c>
      <c r="G522" s="17">
        <f>(A524*A525+B524*B525+C524*C525+D524*D525+E524*E525+F524*F525+G524*G525+H524*H525)/C522</f>
        <v>91.130434782608702</v>
      </c>
      <c r="H522" s="47"/>
      <c r="I522" s="47"/>
      <c r="J522" s="47"/>
      <c r="K522" s="47"/>
      <c r="L522" s="47"/>
      <c r="M522" s="47"/>
      <c r="N522" s="47"/>
      <c r="O522" s="47"/>
      <c r="P522" s="5"/>
      <c r="Q522" s="30"/>
      <c r="R522" s="5"/>
      <c r="S522" s="5"/>
      <c r="T522" s="5"/>
      <c r="U522" s="5"/>
      <c r="V522" s="5"/>
      <c r="W522" s="5"/>
      <c r="X522" s="5"/>
      <c r="Y522" s="5"/>
      <c r="Z522" s="5"/>
      <c r="AA522" s="5"/>
      <c r="AB522" s="5"/>
      <c r="AC522" s="5"/>
      <c r="AD522" s="5"/>
      <c r="AE522" s="5"/>
      <c r="AF522" s="5"/>
      <c r="AG522" s="5"/>
      <c r="AH522" s="5"/>
      <c r="AI522" s="5"/>
      <c r="AJ522" s="5"/>
      <c r="AK522" s="5"/>
      <c r="AL522" s="5"/>
      <c r="AM522" s="5"/>
      <c r="AN522" s="5"/>
      <c r="AO522" s="5"/>
      <c r="AP522" s="5"/>
      <c r="AQ522" s="5"/>
      <c r="AR522" s="5"/>
      <c r="AS522" s="5"/>
      <c r="AT522" s="5"/>
      <c r="AU522" s="5"/>
      <c r="AV522" s="5"/>
      <c r="AW522" s="5"/>
      <c r="AX522" s="5"/>
      <c r="AY522" s="5"/>
      <c r="AZ522" s="5"/>
      <c r="BA522" s="5"/>
      <c r="BB522" s="5"/>
      <c r="BC522" s="5"/>
      <c r="BD522" s="5"/>
      <c r="BE522" s="5"/>
      <c r="BF522" s="5"/>
      <c r="BG522" s="5"/>
      <c r="BH522" s="5"/>
      <c r="BI522" s="5"/>
      <c r="BJ522" s="5"/>
      <c r="BK522" s="5"/>
      <c r="BL522" s="5"/>
    </row>
    <row r="523" spans="1:64" s="1" customFormat="1" ht="12.75">
      <c r="A523" s="15" t="s">
        <v>667</v>
      </c>
      <c r="B523" s="15" t="s">
        <v>668</v>
      </c>
      <c r="C523" s="15" t="s">
        <v>669</v>
      </c>
      <c r="D523" s="15" t="s">
        <v>670</v>
      </c>
      <c r="E523" s="15" t="s">
        <v>671</v>
      </c>
      <c r="F523" s="15" t="s">
        <v>672</v>
      </c>
      <c r="G523" s="15" t="s">
        <v>673</v>
      </c>
      <c r="H523" s="47"/>
      <c r="I523" s="15"/>
      <c r="J523" s="15"/>
      <c r="K523" s="15"/>
      <c r="L523" s="15"/>
      <c r="M523" s="47"/>
      <c r="N523" s="47"/>
      <c r="O523" s="47"/>
      <c r="P523" s="5"/>
      <c r="Q523" s="30"/>
      <c r="R523" s="5"/>
      <c r="S523" s="5"/>
      <c r="T523" s="5"/>
      <c r="U523" s="5"/>
      <c r="V523" s="5"/>
      <c r="W523" s="5"/>
      <c r="X523" s="5"/>
      <c r="Y523" s="5"/>
      <c r="Z523" s="5"/>
      <c r="AA523" s="5"/>
      <c r="AB523" s="5"/>
      <c r="AC523" s="5"/>
      <c r="AD523" s="5"/>
      <c r="AE523" s="5"/>
      <c r="AF523" s="5"/>
      <c r="AG523" s="5"/>
      <c r="AH523" s="5"/>
      <c r="AI523" s="5"/>
      <c r="AJ523" s="5"/>
      <c r="AK523" s="5"/>
      <c r="AL523" s="5"/>
      <c r="AM523" s="5"/>
      <c r="AN523" s="5"/>
      <c r="AO523" s="5"/>
      <c r="AP523" s="5"/>
      <c r="AQ523" s="5"/>
      <c r="AR523" s="5"/>
      <c r="AS523" s="5"/>
      <c r="AT523" s="5"/>
      <c r="AU523" s="5"/>
      <c r="AV523" s="5"/>
      <c r="AW523" s="5"/>
      <c r="AX523" s="5"/>
      <c r="AY523" s="5"/>
      <c r="AZ523" s="5"/>
      <c r="BA523" s="5"/>
      <c r="BB523" s="5"/>
      <c r="BC523" s="5"/>
      <c r="BD523" s="5"/>
      <c r="BE523" s="5"/>
      <c r="BF523" s="5"/>
      <c r="BG523" s="5"/>
      <c r="BH523" s="5"/>
      <c r="BI523" s="5"/>
      <c r="BJ523" s="5"/>
      <c r="BK523" s="5"/>
      <c r="BL523" s="5"/>
    </row>
    <row r="524" spans="1:64" s="1" customFormat="1" ht="12.75">
      <c r="A524" s="15">
        <v>3</v>
      </c>
      <c r="B524" s="18">
        <v>2</v>
      </c>
      <c r="C524" s="18">
        <v>6</v>
      </c>
      <c r="D524" s="18">
        <v>1</v>
      </c>
      <c r="E524" s="18">
        <v>6</v>
      </c>
      <c r="F524" s="15">
        <v>4</v>
      </c>
      <c r="G524" s="40">
        <v>1</v>
      </c>
      <c r="H524" s="47"/>
      <c r="I524" s="40"/>
      <c r="J524" s="40"/>
      <c r="K524" s="40"/>
      <c r="L524" s="40"/>
      <c r="M524" s="47"/>
      <c r="N524" s="47"/>
      <c r="O524" s="47"/>
      <c r="P524" s="5"/>
      <c r="Q524" s="30"/>
      <c r="R524" s="5"/>
      <c r="S524" s="5"/>
      <c r="T524" s="5"/>
      <c r="U524" s="5"/>
      <c r="V524" s="5"/>
      <c r="W524" s="5"/>
      <c r="X524" s="5"/>
      <c r="Y524" s="5"/>
      <c r="Z524" s="5"/>
      <c r="AA524" s="5"/>
      <c r="AB524" s="5"/>
      <c r="AC524" s="5"/>
      <c r="AD524" s="5"/>
      <c r="AE524" s="5"/>
      <c r="AF524" s="5"/>
      <c r="AG524" s="5"/>
      <c r="AH524" s="5"/>
      <c r="AI524" s="5"/>
      <c r="AJ524" s="5"/>
      <c r="AK524" s="5"/>
      <c r="AL524" s="5"/>
      <c r="AM524" s="5"/>
      <c r="AN524" s="5"/>
      <c r="AO524" s="5"/>
      <c r="AP524" s="5"/>
      <c r="AQ524" s="5"/>
      <c r="AR524" s="5"/>
      <c r="AS524" s="5"/>
      <c r="AT524" s="5"/>
      <c r="AU524" s="5"/>
      <c r="AV524" s="5"/>
      <c r="AW524" s="5"/>
      <c r="AX524" s="5"/>
      <c r="AY524" s="5"/>
      <c r="AZ524" s="5"/>
      <c r="BA524" s="5"/>
      <c r="BB524" s="5"/>
      <c r="BC524" s="5"/>
      <c r="BD524" s="5"/>
      <c r="BE524" s="5"/>
      <c r="BF524" s="5"/>
      <c r="BG524" s="5"/>
      <c r="BH524" s="5"/>
      <c r="BI524" s="5"/>
      <c r="BJ524" s="5"/>
      <c r="BK524" s="5"/>
      <c r="BL524" s="5"/>
    </row>
    <row r="525" spans="1:64" s="2" customFormat="1" ht="12.75">
      <c r="A525" s="37">
        <v>89</v>
      </c>
      <c r="B525" s="37">
        <v>92</v>
      </c>
      <c r="C525" s="37">
        <v>92</v>
      </c>
      <c r="D525" s="37">
        <v>90</v>
      </c>
      <c r="E525" s="37">
        <v>93</v>
      </c>
      <c r="F525" s="37">
        <v>88</v>
      </c>
      <c r="G525" s="37">
        <v>93</v>
      </c>
      <c r="H525" s="37"/>
      <c r="I525" s="37"/>
      <c r="J525" s="37"/>
      <c r="K525" s="37"/>
      <c r="L525" s="37"/>
      <c r="M525" s="64"/>
      <c r="N525" s="64"/>
      <c r="O525" s="64"/>
      <c r="P525" s="5"/>
      <c r="Q525" s="30"/>
      <c r="R525" s="5"/>
      <c r="S525" s="5"/>
      <c r="T525" s="5"/>
      <c r="U525" s="5"/>
      <c r="V525" s="5"/>
      <c r="W525" s="5"/>
      <c r="X525" s="5"/>
      <c r="Y525" s="5"/>
      <c r="Z525" s="5"/>
      <c r="AA525" s="5"/>
      <c r="AB525" s="5"/>
      <c r="AC525" s="5"/>
      <c r="AD525" s="5"/>
      <c r="AE525" s="5"/>
      <c r="AF525" s="5"/>
      <c r="AG525" s="5"/>
      <c r="AH525" s="5"/>
      <c r="AI525" s="5"/>
      <c r="AJ525" s="5"/>
      <c r="AK525" s="5"/>
      <c r="AL525" s="5"/>
      <c r="AM525" s="5"/>
      <c r="AN525" s="5"/>
      <c r="AO525" s="5"/>
      <c r="AP525" s="5"/>
      <c r="AQ525" s="5"/>
      <c r="AR525" s="5"/>
      <c r="AS525" s="5"/>
      <c r="AT525" s="5"/>
      <c r="AU525" s="5"/>
      <c r="AV525" s="5"/>
      <c r="AW525" s="5"/>
      <c r="AX525" s="5"/>
      <c r="AY525" s="5"/>
      <c r="AZ525" s="5"/>
      <c r="BA525" s="5"/>
      <c r="BB525" s="5"/>
      <c r="BC525" s="5"/>
      <c r="BD525" s="5"/>
      <c r="BE525" s="5"/>
      <c r="BF525" s="5"/>
      <c r="BG525" s="5"/>
      <c r="BH525" s="5"/>
      <c r="BI525" s="5"/>
      <c r="BJ525" s="5"/>
      <c r="BK525" s="5"/>
      <c r="BL525" s="5"/>
    </row>
    <row r="526" spans="1:64" s="1" customFormat="1" ht="12.75">
      <c r="A526" s="15"/>
      <c r="B526" s="18"/>
      <c r="C526" s="18"/>
      <c r="D526" s="18"/>
      <c r="E526" s="18"/>
      <c r="F526" s="18"/>
      <c r="G526" s="15"/>
      <c r="H526" s="47"/>
      <c r="I526" s="47"/>
      <c r="J526" s="47"/>
      <c r="K526" s="47"/>
      <c r="L526" s="47"/>
      <c r="M526" s="47"/>
      <c r="N526" s="47"/>
      <c r="O526" s="47"/>
      <c r="P526" s="5"/>
      <c r="Q526" s="30"/>
      <c r="R526" s="5"/>
      <c r="S526" s="5"/>
      <c r="T526" s="5"/>
      <c r="U526" s="5"/>
      <c r="V526" s="5"/>
      <c r="W526" s="5"/>
      <c r="X526" s="5"/>
      <c r="Y526" s="5"/>
      <c r="Z526" s="5"/>
      <c r="AA526" s="5"/>
      <c r="AB526" s="5"/>
      <c r="AC526" s="5"/>
      <c r="AD526" s="5"/>
      <c r="AE526" s="5"/>
      <c r="AF526" s="5"/>
      <c r="AG526" s="5"/>
      <c r="AH526" s="5"/>
      <c r="AI526" s="5"/>
      <c r="AJ526" s="5"/>
      <c r="AK526" s="5"/>
      <c r="AL526" s="5"/>
      <c r="AM526" s="5"/>
      <c r="AN526" s="5"/>
      <c r="AO526" s="5"/>
      <c r="AP526" s="5"/>
      <c r="AQ526" s="5"/>
      <c r="AR526" s="5"/>
      <c r="AS526" s="5"/>
      <c r="AT526" s="5"/>
      <c r="AU526" s="5"/>
      <c r="AV526" s="5"/>
      <c r="AW526" s="5"/>
      <c r="AX526" s="5"/>
      <c r="AY526" s="5"/>
      <c r="AZ526" s="5"/>
      <c r="BA526" s="5"/>
      <c r="BB526" s="5"/>
      <c r="BC526" s="5"/>
      <c r="BD526" s="5"/>
      <c r="BE526" s="5"/>
      <c r="BF526" s="5"/>
      <c r="BG526" s="5"/>
      <c r="BH526" s="5"/>
      <c r="BI526" s="5"/>
      <c r="BJ526" s="5"/>
      <c r="BK526" s="5"/>
      <c r="BL526" s="5"/>
    </row>
    <row r="527" spans="1:64" s="1" customFormat="1" ht="12.75">
      <c r="A527" s="14" t="s">
        <v>674</v>
      </c>
      <c r="B527" s="18" t="s">
        <v>201</v>
      </c>
      <c r="C527" s="18">
        <v>23</v>
      </c>
      <c r="D527" s="18" t="s">
        <v>3</v>
      </c>
      <c r="E527" s="18" t="s">
        <v>675</v>
      </c>
      <c r="F527" s="18" t="s">
        <v>5</v>
      </c>
      <c r="G527" s="17">
        <f>(A529*A530+B529*B530+C529*C530+D529*D530+E529*E530+F529*F530+G529*G530+H529*H530)/C527</f>
        <v>85.956521739130437</v>
      </c>
      <c r="H527" s="47"/>
      <c r="I527" s="47"/>
      <c r="J527" s="47"/>
      <c r="K527" s="47"/>
      <c r="L527" s="47"/>
      <c r="M527" s="47"/>
      <c r="N527" s="47"/>
      <c r="O527" s="47"/>
      <c r="P527" s="5"/>
      <c r="Q527" s="30"/>
      <c r="R527" s="5"/>
      <c r="S527" s="5"/>
      <c r="T527" s="5"/>
      <c r="U527" s="5"/>
      <c r="V527" s="5"/>
      <c r="W527" s="5"/>
      <c r="X527" s="5"/>
      <c r="Y527" s="5"/>
      <c r="Z527" s="5"/>
      <c r="AA527" s="5"/>
      <c r="AB527" s="5"/>
      <c r="AC527" s="5"/>
      <c r="AD527" s="5"/>
      <c r="AE527" s="5"/>
      <c r="AF527" s="5"/>
      <c r="AG527" s="5"/>
      <c r="AH527" s="5"/>
      <c r="AI527" s="5"/>
      <c r="AJ527" s="5"/>
      <c r="AK527" s="5"/>
      <c r="AL527" s="5"/>
      <c r="AM527" s="5"/>
      <c r="AN527" s="5"/>
      <c r="AO527" s="5"/>
      <c r="AP527" s="5"/>
      <c r="AQ527" s="5"/>
      <c r="AR527" s="5"/>
      <c r="AS527" s="5"/>
      <c r="AT527" s="5"/>
      <c r="AU527" s="5"/>
      <c r="AV527" s="5"/>
      <c r="AW527" s="5"/>
      <c r="AX527" s="5"/>
      <c r="AY527" s="5"/>
      <c r="AZ527" s="5"/>
      <c r="BA527" s="5"/>
      <c r="BB527" s="5"/>
      <c r="BC527" s="5"/>
      <c r="BD527" s="5"/>
      <c r="BE527" s="5"/>
      <c r="BF527" s="5"/>
      <c r="BG527" s="5"/>
      <c r="BH527" s="5"/>
      <c r="BI527" s="5"/>
      <c r="BJ527" s="5"/>
      <c r="BK527" s="5"/>
      <c r="BL527" s="5"/>
    </row>
    <row r="528" spans="1:64" s="1" customFormat="1" ht="12.75">
      <c r="A528" s="15" t="s">
        <v>676</v>
      </c>
      <c r="B528" s="15" t="s">
        <v>667</v>
      </c>
      <c r="C528" s="15" t="s">
        <v>677</v>
      </c>
      <c r="D528" s="15" t="s">
        <v>678</v>
      </c>
      <c r="E528" s="15" t="s">
        <v>679</v>
      </c>
      <c r="F528" s="15"/>
      <c r="G528" s="15"/>
      <c r="H528" s="15"/>
      <c r="I528" s="15"/>
      <c r="J528" s="15"/>
      <c r="K528" s="15"/>
      <c r="L528" s="47"/>
      <c r="M528" s="47"/>
      <c r="N528" s="47"/>
      <c r="O528" s="47"/>
      <c r="P528" s="5"/>
      <c r="Q528" s="30"/>
      <c r="R528" s="5"/>
      <c r="S528" s="5"/>
      <c r="T528" s="5"/>
      <c r="U528" s="5"/>
      <c r="V528" s="5"/>
      <c r="W528" s="5"/>
      <c r="X528" s="5"/>
      <c r="Y528" s="5"/>
      <c r="Z528" s="5"/>
      <c r="AA528" s="5"/>
      <c r="AB528" s="5"/>
      <c r="AC528" s="5"/>
      <c r="AD528" s="5"/>
      <c r="AE528" s="5"/>
      <c r="AF528" s="5"/>
      <c r="AG528" s="5"/>
      <c r="AH528" s="5"/>
      <c r="AI528" s="5"/>
      <c r="AJ528" s="5"/>
      <c r="AK528" s="5"/>
      <c r="AL528" s="5"/>
      <c r="AM528" s="5"/>
      <c r="AN528" s="5"/>
      <c r="AO528" s="5"/>
      <c r="AP528" s="5"/>
      <c r="AQ528" s="5"/>
      <c r="AR528" s="5"/>
      <c r="AS528" s="5"/>
      <c r="AT528" s="5"/>
      <c r="AU528" s="5"/>
      <c r="AV528" s="5"/>
      <c r="AW528" s="5"/>
      <c r="AX528" s="5"/>
      <c r="AY528" s="5"/>
      <c r="AZ528" s="5"/>
      <c r="BA528" s="5"/>
      <c r="BB528" s="5"/>
      <c r="BC528" s="5"/>
      <c r="BD528" s="5"/>
      <c r="BE528" s="5"/>
      <c r="BF528" s="5"/>
      <c r="BG528" s="5"/>
      <c r="BH528" s="5"/>
      <c r="BI528" s="5"/>
      <c r="BJ528" s="5"/>
      <c r="BK528" s="5"/>
      <c r="BL528" s="5"/>
    </row>
    <row r="529" spans="1:64" s="1" customFormat="1" ht="12.75">
      <c r="A529" s="15">
        <v>4</v>
      </c>
      <c r="B529" s="18">
        <v>3</v>
      </c>
      <c r="C529" s="18">
        <v>4</v>
      </c>
      <c r="D529" s="18">
        <v>6</v>
      </c>
      <c r="E529" s="18">
        <v>6</v>
      </c>
      <c r="F529" s="15"/>
      <c r="G529" s="15"/>
      <c r="H529" s="15"/>
      <c r="I529" s="15"/>
      <c r="J529" s="40"/>
      <c r="K529" s="40"/>
      <c r="L529" s="47"/>
      <c r="M529" s="47"/>
      <c r="N529" s="47"/>
      <c r="O529" s="47"/>
      <c r="P529" s="5"/>
      <c r="Q529" s="30"/>
      <c r="R529" s="5"/>
      <c r="S529" s="5"/>
      <c r="T529" s="5"/>
      <c r="U529" s="5"/>
      <c r="V529" s="5"/>
      <c r="W529" s="5"/>
      <c r="X529" s="5"/>
      <c r="Y529" s="5"/>
      <c r="Z529" s="5"/>
      <c r="AA529" s="5"/>
      <c r="AB529" s="5"/>
      <c r="AC529" s="5"/>
      <c r="AD529" s="5"/>
      <c r="AE529" s="5"/>
      <c r="AF529" s="5"/>
      <c r="AG529" s="5"/>
      <c r="AH529" s="5"/>
      <c r="AI529" s="5"/>
      <c r="AJ529" s="5"/>
      <c r="AK529" s="5"/>
      <c r="AL529" s="5"/>
      <c r="AM529" s="5"/>
      <c r="AN529" s="5"/>
      <c r="AO529" s="5"/>
      <c r="AP529" s="5"/>
      <c r="AQ529" s="5"/>
      <c r="AR529" s="5"/>
      <c r="AS529" s="5"/>
      <c r="AT529" s="5"/>
      <c r="AU529" s="5"/>
      <c r="AV529" s="5"/>
      <c r="AW529" s="5"/>
      <c r="AX529" s="5"/>
      <c r="AY529" s="5"/>
      <c r="AZ529" s="5"/>
      <c r="BA529" s="5"/>
      <c r="BB529" s="5"/>
      <c r="BC529" s="5"/>
      <c r="BD529" s="5"/>
      <c r="BE529" s="5"/>
      <c r="BF529" s="5"/>
      <c r="BG529" s="5"/>
      <c r="BH529" s="5"/>
      <c r="BI529" s="5"/>
      <c r="BJ529" s="5"/>
      <c r="BK529" s="5"/>
      <c r="BL529" s="5"/>
    </row>
    <row r="530" spans="1:64" s="2" customFormat="1" ht="12.75">
      <c r="A530" s="37">
        <v>77</v>
      </c>
      <c r="B530" s="37">
        <v>89</v>
      </c>
      <c r="C530" s="37">
        <v>82</v>
      </c>
      <c r="D530" s="37">
        <v>86</v>
      </c>
      <c r="E530" s="37">
        <v>93</v>
      </c>
      <c r="F530" s="37"/>
      <c r="G530" s="37"/>
      <c r="H530" s="37"/>
      <c r="I530" s="37"/>
      <c r="J530" s="37"/>
      <c r="K530" s="37"/>
      <c r="L530" s="64"/>
      <c r="M530" s="64"/>
      <c r="N530" s="64"/>
      <c r="O530" s="64"/>
      <c r="P530" s="5"/>
      <c r="Q530" s="30"/>
      <c r="R530" s="5"/>
      <c r="S530" s="5"/>
      <c r="T530" s="5"/>
      <c r="U530" s="5"/>
      <c r="V530" s="5"/>
      <c r="W530" s="5"/>
      <c r="X530" s="5"/>
      <c r="Y530" s="5"/>
      <c r="Z530" s="5"/>
      <c r="AA530" s="5"/>
      <c r="AB530" s="5"/>
      <c r="AC530" s="5"/>
      <c r="AD530" s="5"/>
      <c r="AE530" s="5"/>
      <c r="AF530" s="5"/>
      <c r="AG530" s="5"/>
      <c r="AH530" s="5"/>
      <c r="AI530" s="5"/>
      <c r="AJ530" s="5"/>
      <c r="AK530" s="5"/>
      <c r="AL530" s="5"/>
      <c r="AM530" s="5"/>
      <c r="AN530" s="5"/>
      <c r="AO530" s="5"/>
      <c r="AP530" s="5"/>
      <c r="AQ530" s="5"/>
      <c r="AR530" s="5"/>
      <c r="AS530" s="5"/>
      <c r="AT530" s="5"/>
      <c r="AU530" s="5"/>
      <c r="AV530" s="5"/>
      <c r="AW530" s="5"/>
      <c r="AX530" s="5"/>
      <c r="AY530" s="5"/>
      <c r="AZ530" s="5"/>
      <c r="BA530" s="5"/>
      <c r="BB530" s="5"/>
      <c r="BC530" s="5"/>
      <c r="BD530" s="5"/>
      <c r="BE530" s="5"/>
      <c r="BF530" s="5"/>
      <c r="BG530" s="5"/>
      <c r="BH530" s="5"/>
      <c r="BI530" s="5"/>
      <c r="BJ530" s="5"/>
      <c r="BK530" s="5"/>
      <c r="BL530" s="5"/>
    </row>
    <row r="531" spans="1:64" s="9" customFormat="1" ht="12.75">
      <c r="A531" s="15"/>
      <c r="B531" s="18"/>
      <c r="C531" s="18"/>
      <c r="D531" s="18"/>
      <c r="E531" s="18"/>
      <c r="F531" s="18"/>
      <c r="G531" s="15"/>
      <c r="H531" s="47"/>
      <c r="I531" s="47"/>
      <c r="J531" s="47"/>
      <c r="K531" s="47"/>
      <c r="L531" s="47"/>
      <c r="M531" s="47"/>
      <c r="N531" s="47"/>
      <c r="O531" s="47"/>
      <c r="P531" s="63"/>
      <c r="Q531" s="66"/>
      <c r="R531" s="63"/>
      <c r="S531" s="63"/>
      <c r="T531" s="63"/>
      <c r="U531" s="63"/>
      <c r="V531" s="63"/>
      <c r="W531" s="63"/>
      <c r="X531" s="63"/>
      <c r="Y531" s="63"/>
      <c r="Z531" s="63"/>
      <c r="AA531" s="63"/>
      <c r="AB531" s="63"/>
      <c r="AC531" s="63"/>
      <c r="AD531" s="63"/>
      <c r="AE531" s="63"/>
      <c r="AF531" s="63"/>
      <c r="AG531" s="63"/>
      <c r="AH531" s="63"/>
      <c r="AI531" s="63"/>
      <c r="AJ531" s="63"/>
      <c r="AK531" s="63"/>
      <c r="AL531" s="63"/>
      <c r="AM531" s="63"/>
      <c r="AN531" s="63"/>
      <c r="AO531" s="63"/>
      <c r="AP531" s="63"/>
      <c r="AQ531" s="63"/>
      <c r="AR531" s="63"/>
      <c r="AS531" s="63"/>
      <c r="AT531" s="63"/>
      <c r="AU531" s="63"/>
      <c r="AV531" s="63"/>
      <c r="AW531" s="63"/>
      <c r="AX531" s="63"/>
      <c r="AY531" s="63"/>
      <c r="AZ531" s="63"/>
      <c r="BA531" s="63"/>
      <c r="BB531" s="63"/>
      <c r="BC531" s="63"/>
      <c r="BD531" s="63"/>
      <c r="BE531" s="63"/>
      <c r="BF531" s="63"/>
      <c r="BG531" s="63"/>
      <c r="BH531" s="63"/>
      <c r="BI531" s="63"/>
      <c r="BJ531" s="63"/>
      <c r="BK531" s="63"/>
      <c r="BL531" s="63"/>
    </row>
    <row r="532" spans="1:64" s="9" customFormat="1" ht="12.75">
      <c r="A532" s="14" t="s">
        <v>680</v>
      </c>
      <c r="B532" s="18" t="s">
        <v>201</v>
      </c>
      <c r="C532" s="18">
        <v>27</v>
      </c>
      <c r="D532" s="18" t="s">
        <v>3</v>
      </c>
      <c r="E532" s="18" t="s">
        <v>681</v>
      </c>
      <c r="F532" s="18" t="s">
        <v>5</v>
      </c>
      <c r="G532" s="17">
        <f>(A534*A535+B534*B535+C534*C535+D534*D535+E534*E535+F534*F535+G534*G535+H534*H535)/C532</f>
        <v>90.074074074074076</v>
      </c>
      <c r="H532" s="47"/>
      <c r="I532" s="47"/>
      <c r="J532" s="47"/>
      <c r="K532" s="47"/>
      <c r="L532" s="47"/>
      <c r="M532" s="47"/>
      <c r="N532" s="47"/>
      <c r="O532" s="47"/>
      <c r="P532" s="63"/>
      <c r="Q532" s="66"/>
      <c r="R532" s="63"/>
      <c r="S532" s="63"/>
      <c r="T532" s="63"/>
      <c r="U532" s="63"/>
      <c r="V532" s="63"/>
      <c r="W532" s="63"/>
      <c r="X532" s="63"/>
      <c r="Y532" s="63"/>
      <c r="Z532" s="63"/>
      <c r="AA532" s="63"/>
      <c r="AB532" s="63"/>
      <c r="AC532" s="63"/>
      <c r="AD532" s="63"/>
      <c r="AE532" s="63"/>
      <c r="AF532" s="63"/>
      <c r="AG532" s="63"/>
      <c r="AH532" s="63"/>
      <c r="AI532" s="63"/>
      <c r="AJ532" s="63"/>
      <c r="AK532" s="63"/>
      <c r="AL532" s="63"/>
      <c r="AM532" s="63"/>
      <c r="AN532" s="63"/>
      <c r="AO532" s="63"/>
      <c r="AP532" s="63"/>
      <c r="AQ532" s="63"/>
      <c r="AR532" s="63"/>
      <c r="AS532" s="63"/>
      <c r="AT532" s="63"/>
      <c r="AU532" s="63"/>
      <c r="AV532" s="63"/>
      <c r="AW532" s="63"/>
      <c r="AX532" s="63"/>
      <c r="AY532" s="63"/>
      <c r="AZ532" s="63"/>
      <c r="BA532" s="63"/>
      <c r="BB532" s="63"/>
      <c r="BC532" s="63"/>
      <c r="BD532" s="63"/>
      <c r="BE532" s="63"/>
      <c r="BF532" s="63"/>
      <c r="BG532" s="63"/>
      <c r="BH532" s="63"/>
      <c r="BI532" s="63"/>
      <c r="BJ532" s="63"/>
      <c r="BK532" s="63"/>
      <c r="BL532" s="63"/>
    </row>
    <row r="533" spans="1:64" s="9" customFormat="1" ht="12.75">
      <c r="A533" s="15" t="s">
        <v>682</v>
      </c>
      <c r="B533" s="15" t="s">
        <v>673</v>
      </c>
      <c r="C533" s="15" t="s">
        <v>670</v>
      </c>
      <c r="D533" s="15" t="s">
        <v>683</v>
      </c>
      <c r="E533" s="15" t="s">
        <v>684</v>
      </c>
      <c r="F533" s="15" t="s">
        <v>676</v>
      </c>
      <c r="G533" s="15" t="s">
        <v>672</v>
      </c>
      <c r="H533" s="15"/>
      <c r="I533" s="15"/>
      <c r="J533" s="40"/>
      <c r="K533" s="15"/>
      <c r="L533" s="47"/>
      <c r="M533" s="47"/>
      <c r="N533" s="47"/>
      <c r="O533" s="47"/>
      <c r="P533" s="63"/>
      <c r="Q533" s="66"/>
      <c r="R533" s="63"/>
      <c r="S533" s="63"/>
      <c r="T533" s="63"/>
      <c r="U533" s="63"/>
      <c r="V533" s="63"/>
      <c r="W533" s="63"/>
      <c r="X533" s="63"/>
      <c r="Y533" s="63"/>
      <c r="Z533" s="63"/>
      <c r="AA533" s="63"/>
      <c r="AB533" s="63"/>
      <c r="AC533" s="63"/>
      <c r="AD533" s="63"/>
      <c r="AE533" s="63"/>
      <c r="AF533" s="63"/>
      <c r="AG533" s="63"/>
      <c r="AH533" s="63"/>
      <c r="AI533" s="63"/>
      <c r="AJ533" s="63"/>
      <c r="AK533" s="63"/>
      <c r="AL533" s="63"/>
      <c r="AM533" s="63"/>
      <c r="AN533" s="63"/>
      <c r="AO533" s="63"/>
      <c r="AP533" s="63"/>
      <c r="AQ533" s="63"/>
      <c r="AR533" s="63"/>
      <c r="AS533" s="63"/>
      <c r="AT533" s="63"/>
      <c r="AU533" s="63"/>
      <c r="AV533" s="63"/>
      <c r="AW533" s="63"/>
      <c r="AX533" s="63"/>
      <c r="AY533" s="63"/>
      <c r="AZ533" s="63"/>
      <c r="BA533" s="63"/>
      <c r="BB533" s="63"/>
      <c r="BC533" s="63"/>
      <c r="BD533" s="63"/>
      <c r="BE533" s="63"/>
      <c r="BF533" s="63"/>
      <c r="BG533" s="63"/>
      <c r="BH533" s="63"/>
      <c r="BI533" s="63"/>
      <c r="BJ533" s="63"/>
      <c r="BK533" s="63"/>
      <c r="BL533" s="63"/>
    </row>
    <row r="534" spans="1:64" s="9" customFormat="1" ht="12.75">
      <c r="A534" s="15">
        <v>4</v>
      </c>
      <c r="B534" s="18">
        <v>5</v>
      </c>
      <c r="C534" s="18">
        <v>4</v>
      </c>
      <c r="D534" s="18">
        <v>5</v>
      </c>
      <c r="E534" s="18">
        <v>5</v>
      </c>
      <c r="F534" s="18">
        <v>2</v>
      </c>
      <c r="G534" s="40">
        <v>2</v>
      </c>
      <c r="H534" s="40"/>
      <c r="I534" s="40"/>
      <c r="J534" s="40"/>
      <c r="K534" s="40"/>
      <c r="L534" s="47"/>
      <c r="M534" s="47"/>
      <c r="N534" s="47"/>
      <c r="O534" s="47"/>
      <c r="P534" s="63"/>
      <c r="Q534" s="66"/>
      <c r="R534" s="63"/>
      <c r="S534" s="63"/>
      <c r="T534" s="63"/>
      <c r="U534" s="63"/>
      <c r="V534" s="63"/>
      <c r="W534" s="63"/>
      <c r="X534" s="63"/>
      <c r="Y534" s="63"/>
      <c r="Z534" s="63"/>
      <c r="AA534" s="63"/>
      <c r="AB534" s="63"/>
      <c r="AC534" s="63"/>
      <c r="AD534" s="63"/>
      <c r="AE534" s="63"/>
      <c r="AF534" s="63"/>
      <c r="AG534" s="63"/>
      <c r="AH534" s="63"/>
      <c r="AI534" s="63"/>
      <c r="AJ534" s="63"/>
      <c r="AK534" s="63"/>
      <c r="AL534" s="63"/>
      <c r="AM534" s="63"/>
      <c r="AN534" s="63"/>
      <c r="AO534" s="63"/>
      <c r="AP534" s="63"/>
      <c r="AQ534" s="63"/>
      <c r="AR534" s="63"/>
      <c r="AS534" s="63"/>
      <c r="AT534" s="63"/>
      <c r="AU534" s="63"/>
      <c r="AV534" s="63"/>
      <c r="AW534" s="63"/>
      <c r="AX534" s="63"/>
      <c r="AY534" s="63"/>
      <c r="AZ534" s="63"/>
      <c r="BA534" s="63"/>
      <c r="BB534" s="63"/>
      <c r="BC534" s="63"/>
      <c r="BD534" s="63"/>
      <c r="BE534" s="63"/>
      <c r="BF534" s="63"/>
      <c r="BG534" s="63"/>
      <c r="BH534" s="63"/>
      <c r="BI534" s="63"/>
      <c r="BJ534" s="63"/>
      <c r="BK534" s="63"/>
      <c r="BL534" s="63"/>
    </row>
    <row r="535" spans="1:64" s="10" customFormat="1" ht="12.75">
      <c r="A535" s="57">
        <v>88</v>
      </c>
      <c r="B535" s="37">
        <v>93</v>
      </c>
      <c r="C535" s="37">
        <v>90</v>
      </c>
      <c r="D535" s="37">
        <v>95</v>
      </c>
      <c r="E535" s="37">
        <v>90</v>
      </c>
      <c r="F535" s="37">
        <v>77</v>
      </c>
      <c r="G535" s="37">
        <v>88</v>
      </c>
      <c r="H535" s="37"/>
      <c r="I535" s="37"/>
      <c r="J535" s="37"/>
      <c r="K535" s="37"/>
      <c r="L535" s="64"/>
      <c r="M535" s="64"/>
      <c r="N535" s="64"/>
      <c r="O535" s="64"/>
      <c r="P535" s="63"/>
      <c r="Q535" s="66"/>
      <c r="R535" s="63"/>
      <c r="S535" s="63"/>
      <c r="T535" s="63"/>
      <c r="U535" s="63"/>
      <c r="V535" s="63"/>
      <c r="W535" s="63"/>
      <c r="X535" s="63"/>
      <c r="Y535" s="63"/>
      <c r="Z535" s="63"/>
      <c r="AA535" s="63"/>
      <c r="AB535" s="63"/>
      <c r="AC535" s="63"/>
      <c r="AD535" s="63"/>
      <c r="AE535" s="63"/>
      <c r="AF535" s="63"/>
      <c r="AG535" s="63"/>
      <c r="AH535" s="63"/>
      <c r="AI535" s="63"/>
      <c r="AJ535" s="63"/>
      <c r="AK535" s="63"/>
      <c r="AL535" s="63"/>
      <c r="AM535" s="63"/>
      <c r="AN535" s="63"/>
      <c r="AO535" s="63"/>
      <c r="AP535" s="63"/>
      <c r="AQ535" s="63"/>
      <c r="AR535" s="63"/>
      <c r="AS535" s="63"/>
      <c r="AT535" s="63"/>
      <c r="AU535" s="63"/>
      <c r="AV535" s="63"/>
      <c r="AW535" s="63"/>
      <c r="AX535" s="63"/>
      <c r="AY535" s="63"/>
      <c r="AZ535" s="63"/>
      <c r="BA535" s="63"/>
      <c r="BB535" s="63"/>
      <c r="BC535" s="63"/>
      <c r="BD535" s="63"/>
      <c r="BE535" s="63"/>
      <c r="BF535" s="63"/>
      <c r="BG535" s="63"/>
      <c r="BH535" s="63"/>
      <c r="BI535" s="63"/>
      <c r="BJ535" s="63"/>
      <c r="BK535" s="63"/>
      <c r="BL535" s="63"/>
    </row>
    <row r="536" spans="1:64" s="9" customFormat="1" ht="22.5">
      <c r="A536" s="82" t="s">
        <v>685</v>
      </c>
      <c r="B536" s="82"/>
      <c r="C536" s="82"/>
      <c r="D536" s="82"/>
      <c r="E536" s="82"/>
      <c r="F536" s="82"/>
      <c r="G536" s="82"/>
      <c r="H536" s="82"/>
      <c r="I536" s="82"/>
      <c r="J536" s="82"/>
      <c r="K536" s="82"/>
      <c r="L536" s="82"/>
      <c r="M536" s="82"/>
      <c r="N536" s="82"/>
      <c r="O536" s="82"/>
      <c r="P536" s="63"/>
      <c r="Q536" s="66"/>
      <c r="R536" s="63"/>
      <c r="S536" s="63"/>
      <c r="T536" s="63"/>
      <c r="U536" s="63"/>
      <c r="V536" s="63"/>
      <c r="W536" s="63"/>
      <c r="X536" s="63"/>
      <c r="Y536" s="63"/>
      <c r="Z536" s="63"/>
      <c r="AA536" s="63"/>
      <c r="AB536" s="63"/>
      <c r="AC536" s="63"/>
      <c r="AD536" s="63"/>
      <c r="AE536" s="63"/>
      <c r="AF536" s="63"/>
      <c r="AG536" s="63"/>
      <c r="AH536" s="63"/>
      <c r="AI536" s="63"/>
      <c r="AJ536" s="63"/>
      <c r="AK536" s="63"/>
      <c r="AL536" s="63"/>
      <c r="AM536" s="63"/>
      <c r="AN536" s="63"/>
      <c r="AO536" s="63"/>
      <c r="AP536" s="63"/>
      <c r="AQ536" s="63"/>
      <c r="AR536" s="63"/>
      <c r="AS536" s="63"/>
      <c r="AT536" s="63"/>
      <c r="AU536" s="63"/>
      <c r="AV536" s="63"/>
      <c r="AW536" s="63"/>
      <c r="AX536" s="63"/>
      <c r="AY536" s="63"/>
      <c r="AZ536" s="63"/>
      <c r="BA536" s="63"/>
      <c r="BB536" s="63"/>
      <c r="BC536" s="63"/>
      <c r="BD536" s="63"/>
      <c r="BE536" s="63"/>
      <c r="BF536" s="63"/>
      <c r="BG536" s="63"/>
      <c r="BH536" s="63"/>
      <c r="BI536" s="63"/>
      <c r="BJ536" s="63"/>
      <c r="BK536" s="63"/>
      <c r="BL536" s="63"/>
    </row>
    <row r="537" spans="1:64" s="9" customFormat="1" ht="12.75">
      <c r="A537" s="28" t="s">
        <v>686</v>
      </c>
      <c r="B537" s="40" t="s">
        <v>2</v>
      </c>
      <c r="C537" s="40">
        <v>13</v>
      </c>
      <c r="D537" s="40" t="s">
        <v>3</v>
      </c>
      <c r="E537" s="40" t="s">
        <v>687</v>
      </c>
      <c r="F537" s="40" t="s">
        <v>5</v>
      </c>
      <c r="G537" s="17">
        <f>(A539*A540+B539*B540+C539*C540+D539*D540+E539*E540+F539*F540+G539*G540+H539*H540+I539*I540+J539*J540)/C537</f>
        <v>81.615384615384613</v>
      </c>
      <c r="H537" s="40"/>
      <c r="I537" s="40"/>
      <c r="J537" s="40"/>
      <c r="K537" s="40"/>
      <c r="L537" s="40"/>
      <c r="M537" s="40"/>
      <c r="N537" s="40"/>
      <c r="O537" s="40"/>
      <c r="P537" s="63"/>
      <c r="Q537" s="66"/>
      <c r="R537" s="63"/>
      <c r="S537" s="63"/>
      <c r="T537" s="63"/>
      <c r="U537" s="63"/>
      <c r="V537" s="63"/>
      <c r="W537" s="63"/>
      <c r="X537" s="63"/>
      <c r="Y537" s="63"/>
      <c r="Z537" s="63"/>
      <c r="AA537" s="63"/>
      <c r="AB537" s="63"/>
      <c r="AC537" s="63"/>
      <c r="AD537" s="63"/>
      <c r="AE537" s="63"/>
      <c r="AF537" s="63"/>
      <c r="AG537" s="63"/>
      <c r="AH537" s="63"/>
      <c r="AI537" s="63"/>
      <c r="AJ537" s="63"/>
      <c r="AK537" s="63"/>
      <c r="AL537" s="63"/>
      <c r="AM537" s="63"/>
      <c r="AN537" s="63"/>
      <c r="AO537" s="63"/>
      <c r="AP537" s="63"/>
      <c r="AQ537" s="63"/>
      <c r="AR537" s="63"/>
      <c r="AS537" s="63"/>
      <c r="AT537" s="63"/>
      <c r="AU537" s="63"/>
      <c r="AV537" s="63"/>
      <c r="AW537" s="63"/>
      <c r="AX537" s="63"/>
      <c r="AY537" s="63"/>
      <c r="AZ537" s="63"/>
      <c r="BA537" s="63"/>
      <c r="BB537" s="63"/>
      <c r="BC537" s="63"/>
      <c r="BD537" s="63"/>
      <c r="BE537" s="63"/>
      <c r="BF537" s="63"/>
      <c r="BG537" s="63"/>
      <c r="BH537" s="63"/>
      <c r="BI537" s="63"/>
      <c r="BJ537" s="63"/>
      <c r="BK537" s="63"/>
      <c r="BL537" s="63"/>
    </row>
    <row r="538" spans="1:64" s="9" customFormat="1" ht="12.75">
      <c r="A538" s="51" t="s">
        <v>688</v>
      </c>
      <c r="B538" s="51" t="s">
        <v>689</v>
      </c>
      <c r="C538" s="51" t="s">
        <v>690</v>
      </c>
      <c r="D538" s="51" t="s">
        <v>691</v>
      </c>
      <c r="E538" s="40"/>
      <c r="F538" s="40"/>
      <c r="G538" s="40"/>
      <c r="H538" s="40"/>
      <c r="I538" s="40"/>
      <c r="J538" s="40"/>
      <c r="K538" s="40"/>
      <c r="L538" s="40"/>
      <c r="M538" s="40"/>
      <c r="N538" s="40"/>
      <c r="O538" s="40"/>
      <c r="P538" s="63"/>
      <c r="Q538" s="66"/>
      <c r="R538" s="63"/>
      <c r="S538" s="63"/>
      <c r="T538" s="63"/>
      <c r="U538" s="63"/>
      <c r="V538" s="63"/>
      <c r="W538" s="63"/>
      <c r="X538" s="63"/>
      <c r="Y538" s="63"/>
      <c r="Z538" s="63"/>
      <c r="AA538" s="63"/>
      <c r="AB538" s="63"/>
      <c r="AC538" s="63"/>
      <c r="AD538" s="63"/>
      <c r="AE538" s="63"/>
      <c r="AF538" s="63"/>
      <c r="AG538" s="63"/>
      <c r="AH538" s="63"/>
      <c r="AI538" s="63"/>
      <c r="AJ538" s="63"/>
      <c r="AK538" s="63"/>
      <c r="AL538" s="63"/>
      <c r="AM538" s="63"/>
      <c r="AN538" s="63"/>
      <c r="AO538" s="63"/>
      <c r="AP538" s="63"/>
      <c r="AQ538" s="63"/>
      <c r="AR538" s="63"/>
      <c r="AS538" s="63"/>
      <c r="AT538" s="63"/>
      <c r="AU538" s="63"/>
      <c r="AV538" s="63"/>
      <c r="AW538" s="63"/>
      <c r="AX538" s="63"/>
      <c r="AY538" s="63"/>
      <c r="AZ538" s="63"/>
      <c r="BA538" s="63"/>
      <c r="BB538" s="63"/>
      <c r="BC538" s="63"/>
      <c r="BD538" s="63"/>
      <c r="BE538" s="63"/>
      <c r="BF538" s="63"/>
      <c r="BG538" s="63"/>
      <c r="BH538" s="63"/>
      <c r="BI538" s="63"/>
      <c r="BJ538" s="63"/>
      <c r="BK538" s="63"/>
      <c r="BL538" s="63"/>
    </row>
    <row r="539" spans="1:64" s="10" customFormat="1" ht="12.75">
      <c r="A539" s="51">
        <v>6</v>
      </c>
      <c r="B539" s="51">
        <v>1</v>
      </c>
      <c r="C539" s="51">
        <v>5</v>
      </c>
      <c r="D539" s="51">
        <v>1</v>
      </c>
      <c r="E539" s="40"/>
      <c r="F539" s="40"/>
      <c r="G539" s="40"/>
      <c r="H539" s="40"/>
      <c r="I539" s="40"/>
      <c r="J539" s="40"/>
      <c r="K539" s="40"/>
      <c r="L539" s="40"/>
      <c r="M539" s="40"/>
      <c r="N539" s="40"/>
      <c r="O539" s="40"/>
      <c r="P539" s="63"/>
      <c r="Q539" s="66"/>
      <c r="R539" s="63"/>
      <c r="S539" s="63"/>
      <c r="T539" s="63"/>
      <c r="U539" s="63"/>
      <c r="V539" s="63"/>
      <c r="W539" s="63"/>
      <c r="X539" s="63"/>
      <c r="Y539" s="63"/>
      <c r="Z539" s="63"/>
      <c r="AA539" s="63"/>
      <c r="AB539" s="63"/>
      <c r="AC539" s="63"/>
      <c r="AD539" s="63"/>
      <c r="AE539" s="63"/>
      <c r="AF539" s="63"/>
      <c r="AG539" s="63"/>
      <c r="AH539" s="63"/>
      <c r="AI539" s="63"/>
      <c r="AJ539" s="63"/>
      <c r="AK539" s="63"/>
      <c r="AL539" s="63"/>
      <c r="AM539" s="63"/>
      <c r="AN539" s="63"/>
      <c r="AO539" s="63"/>
      <c r="AP539" s="63"/>
      <c r="AQ539" s="63"/>
      <c r="AR539" s="63"/>
      <c r="AS539" s="63"/>
      <c r="AT539" s="63"/>
      <c r="AU539" s="63"/>
      <c r="AV539" s="63"/>
      <c r="AW539" s="63"/>
      <c r="AX539" s="63"/>
      <c r="AY539" s="63"/>
      <c r="AZ539" s="63"/>
      <c r="BA539" s="63"/>
      <c r="BB539" s="63"/>
      <c r="BC539" s="63"/>
      <c r="BD539" s="63"/>
      <c r="BE539" s="63"/>
      <c r="BF539" s="63"/>
      <c r="BG539" s="63"/>
      <c r="BH539" s="63"/>
      <c r="BI539" s="63"/>
      <c r="BJ539" s="63"/>
      <c r="BK539" s="63"/>
      <c r="BL539" s="63"/>
    </row>
    <row r="540" spans="1:64" s="9" customFormat="1" ht="12.75">
      <c r="A540" s="37">
        <v>85</v>
      </c>
      <c r="B540" s="37">
        <v>89</v>
      </c>
      <c r="C540" s="37">
        <v>75</v>
      </c>
      <c r="D540" s="37">
        <v>87</v>
      </c>
      <c r="E540" s="37"/>
      <c r="F540" s="37"/>
      <c r="G540" s="37"/>
      <c r="H540" s="37"/>
      <c r="I540" s="37"/>
      <c r="J540" s="37"/>
      <c r="K540" s="37"/>
      <c r="L540" s="37"/>
      <c r="M540" s="37"/>
      <c r="N540" s="37"/>
      <c r="O540" s="37"/>
      <c r="P540" s="63"/>
      <c r="Q540" s="66"/>
      <c r="R540" s="63"/>
      <c r="S540" s="63"/>
      <c r="T540" s="63"/>
      <c r="U540" s="63"/>
      <c r="V540" s="63"/>
      <c r="W540" s="63"/>
      <c r="X540" s="63"/>
      <c r="Y540" s="63"/>
      <c r="Z540" s="63"/>
      <c r="AA540" s="63"/>
      <c r="AB540" s="63"/>
      <c r="AC540" s="63"/>
      <c r="AD540" s="63"/>
      <c r="AE540" s="63"/>
      <c r="AF540" s="63"/>
      <c r="AG540" s="63"/>
      <c r="AH540" s="63"/>
      <c r="AI540" s="63"/>
      <c r="AJ540" s="63"/>
      <c r="AK540" s="63"/>
      <c r="AL540" s="63"/>
      <c r="AM540" s="63"/>
      <c r="AN540" s="63"/>
      <c r="AO540" s="63"/>
      <c r="AP540" s="63"/>
      <c r="AQ540" s="63"/>
      <c r="AR540" s="63"/>
      <c r="AS540" s="63"/>
      <c r="AT540" s="63"/>
      <c r="AU540" s="63"/>
      <c r="AV540" s="63"/>
      <c r="AW540" s="63"/>
      <c r="AX540" s="63"/>
      <c r="AY540" s="63"/>
      <c r="AZ540" s="63"/>
      <c r="BA540" s="63"/>
      <c r="BB540" s="63"/>
      <c r="BC540" s="63"/>
      <c r="BD540" s="63"/>
      <c r="BE540" s="63"/>
      <c r="BF540" s="63"/>
      <c r="BG540" s="63"/>
      <c r="BH540" s="63"/>
      <c r="BI540" s="63"/>
      <c r="BJ540" s="63"/>
      <c r="BK540" s="63"/>
      <c r="BL540" s="63"/>
    </row>
    <row r="541" spans="1:64" s="9" customFormat="1" ht="12.75">
      <c r="A541" s="40"/>
      <c r="B541" s="40"/>
      <c r="C541" s="40"/>
      <c r="D541" s="40"/>
      <c r="E541" s="40"/>
      <c r="F541" s="40"/>
      <c r="G541" s="40"/>
      <c r="H541" s="40"/>
      <c r="I541" s="40"/>
      <c r="J541" s="40"/>
      <c r="K541" s="40"/>
      <c r="L541" s="40"/>
      <c r="M541" s="40"/>
      <c r="N541" s="40"/>
      <c r="O541" s="40"/>
      <c r="P541" s="63"/>
      <c r="Q541" s="66"/>
      <c r="R541" s="63"/>
      <c r="S541" s="63"/>
      <c r="T541" s="63"/>
      <c r="U541" s="63"/>
      <c r="V541" s="63"/>
      <c r="W541" s="63"/>
      <c r="X541" s="63"/>
      <c r="Y541" s="63"/>
      <c r="Z541" s="63"/>
      <c r="AA541" s="63"/>
      <c r="AB541" s="63"/>
      <c r="AC541" s="63"/>
      <c r="AD541" s="63"/>
      <c r="AE541" s="63"/>
      <c r="AF541" s="63"/>
      <c r="AG541" s="63"/>
      <c r="AH541" s="63"/>
      <c r="AI541" s="63"/>
      <c r="AJ541" s="63"/>
      <c r="AK541" s="63"/>
      <c r="AL541" s="63"/>
      <c r="AM541" s="63"/>
      <c r="AN541" s="63"/>
      <c r="AO541" s="63"/>
      <c r="AP541" s="63"/>
      <c r="AQ541" s="63"/>
      <c r="AR541" s="63"/>
      <c r="AS541" s="63"/>
      <c r="AT541" s="63"/>
      <c r="AU541" s="63"/>
      <c r="AV541" s="63"/>
      <c r="AW541" s="63"/>
      <c r="AX541" s="63"/>
      <c r="AY541" s="63"/>
      <c r="AZ541" s="63"/>
      <c r="BA541" s="63"/>
      <c r="BB541" s="63"/>
      <c r="BC541" s="63"/>
      <c r="BD541" s="63"/>
      <c r="BE541" s="63"/>
      <c r="BF541" s="63"/>
      <c r="BG541" s="63"/>
      <c r="BH541" s="63"/>
      <c r="BI541" s="63"/>
      <c r="BJ541" s="63"/>
      <c r="BK541" s="63"/>
      <c r="BL541" s="63"/>
    </row>
    <row r="542" spans="1:64" s="9" customFormat="1" ht="12.75">
      <c r="A542" s="28" t="s">
        <v>692</v>
      </c>
      <c r="B542" s="40" t="s">
        <v>2</v>
      </c>
      <c r="C542" s="40">
        <v>43</v>
      </c>
      <c r="D542" s="40" t="s">
        <v>3</v>
      </c>
      <c r="E542" s="40" t="s">
        <v>687</v>
      </c>
      <c r="F542" s="40" t="s">
        <v>5</v>
      </c>
      <c r="G542" s="17">
        <f>(A544*A545+B544*B545+C544*C545+D544*D545+E544*E545+F544*F545+G544*G545+H544*H545+I544*I545+J544*J545)/C542</f>
        <v>93.20930232558139</v>
      </c>
      <c r="H542" s="40"/>
      <c r="I542" s="40"/>
      <c r="J542" s="40"/>
      <c r="K542" s="40"/>
      <c r="L542" s="40"/>
      <c r="M542" s="40"/>
      <c r="N542" s="40"/>
      <c r="O542" s="40"/>
      <c r="P542" s="63"/>
      <c r="Q542" s="66"/>
      <c r="R542" s="63"/>
      <c r="S542" s="63"/>
      <c r="T542" s="63"/>
      <c r="U542" s="63"/>
      <c r="V542" s="63"/>
      <c r="W542" s="63"/>
      <c r="X542" s="63"/>
      <c r="Y542" s="63"/>
      <c r="Z542" s="63"/>
      <c r="AA542" s="63"/>
      <c r="AB542" s="63"/>
      <c r="AC542" s="63"/>
      <c r="AD542" s="63"/>
      <c r="AE542" s="63"/>
      <c r="AF542" s="63"/>
      <c r="AG542" s="63"/>
      <c r="AH542" s="63"/>
      <c r="AI542" s="63"/>
      <c r="AJ542" s="63"/>
      <c r="AK542" s="63"/>
      <c r="AL542" s="63"/>
      <c r="AM542" s="63"/>
      <c r="AN542" s="63"/>
      <c r="AO542" s="63"/>
      <c r="AP542" s="63"/>
      <c r="AQ542" s="63"/>
      <c r="AR542" s="63"/>
      <c r="AS542" s="63"/>
      <c r="AT542" s="63"/>
      <c r="AU542" s="63"/>
      <c r="AV542" s="63"/>
      <c r="AW542" s="63"/>
      <c r="AX542" s="63"/>
      <c r="AY542" s="63"/>
      <c r="AZ542" s="63"/>
      <c r="BA542" s="63"/>
      <c r="BB542" s="63"/>
      <c r="BC542" s="63"/>
      <c r="BD542" s="63"/>
      <c r="BE542" s="63"/>
      <c r="BF542" s="63"/>
      <c r="BG542" s="63"/>
      <c r="BH542" s="63"/>
      <c r="BI542" s="63"/>
      <c r="BJ542" s="63"/>
      <c r="BK542" s="63"/>
      <c r="BL542" s="63"/>
    </row>
    <row r="543" spans="1:64" s="9" customFormat="1" ht="12.75">
      <c r="A543" s="40" t="s">
        <v>693</v>
      </c>
      <c r="B543" s="40" t="s">
        <v>694</v>
      </c>
      <c r="C543" s="40" t="s">
        <v>695</v>
      </c>
      <c r="D543" s="40" t="s">
        <v>696</v>
      </c>
      <c r="E543" s="40" t="s">
        <v>697</v>
      </c>
      <c r="F543" s="40" t="s">
        <v>698</v>
      </c>
      <c r="G543" s="40" t="s">
        <v>699</v>
      </c>
      <c r="H543" s="40" t="s">
        <v>700</v>
      </c>
      <c r="I543" s="40"/>
      <c r="J543" s="40"/>
      <c r="K543" s="40"/>
      <c r="L543" s="40"/>
      <c r="M543" s="40"/>
      <c r="N543" s="40"/>
      <c r="O543" s="40"/>
      <c r="P543" s="63"/>
      <c r="Q543" s="66"/>
      <c r="R543" s="63"/>
      <c r="S543" s="63"/>
      <c r="T543" s="63"/>
      <c r="U543" s="63"/>
      <c r="V543" s="63"/>
      <c r="W543" s="63"/>
      <c r="X543" s="63"/>
      <c r="Y543" s="63"/>
      <c r="Z543" s="63"/>
      <c r="AA543" s="63"/>
      <c r="AB543" s="63"/>
      <c r="AC543" s="63"/>
      <c r="AD543" s="63"/>
      <c r="AE543" s="63"/>
      <c r="AF543" s="63"/>
      <c r="AG543" s="63"/>
      <c r="AH543" s="63"/>
      <c r="AI543" s="63"/>
      <c r="AJ543" s="63"/>
      <c r="AK543" s="63"/>
      <c r="AL543" s="63"/>
      <c r="AM543" s="63"/>
      <c r="AN543" s="63"/>
      <c r="AO543" s="63"/>
      <c r="AP543" s="63"/>
      <c r="AQ543" s="63"/>
      <c r="AR543" s="63"/>
      <c r="AS543" s="63"/>
      <c r="AT543" s="63"/>
      <c r="AU543" s="63"/>
      <c r="AV543" s="63"/>
      <c r="AW543" s="63"/>
      <c r="AX543" s="63"/>
      <c r="AY543" s="63"/>
      <c r="AZ543" s="63"/>
      <c r="BA543" s="63"/>
      <c r="BB543" s="63"/>
      <c r="BC543" s="63"/>
      <c r="BD543" s="63"/>
      <c r="BE543" s="63"/>
      <c r="BF543" s="63"/>
      <c r="BG543" s="63"/>
      <c r="BH543" s="63"/>
      <c r="BI543" s="63"/>
      <c r="BJ543" s="63"/>
      <c r="BK543" s="63"/>
      <c r="BL543" s="63"/>
    </row>
    <row r="544" spans="1:64" s="10" customFormat="1" ht="12.75">
      <c r="A544" s="40">
        <v>4</v>
      </c>
      <c r="B544" s="40">
        <v>6</v>
      </c>
      <c r="C544" s="40">
        <v>6</v>
      </c>
      <c r="D544" s="40">
        <v>6</v>
      </c>
      <c r="E544" s="40">
        <v>6</v>
      </c>
      <c r="F544" s="40">
        <v>6</v>
      </c>
      <c r="G544" s="40">
        <v>6</v>
      </c>
      <c r="H544" s="40">
        <v>3</v>
      </c>
      <c r="I544" s="40"/>
      <c r="J544" s="40"/>
      <c r="K544" s="40"/>
      <c r="L544" s="40"/>
      <c r="M544" s="40"/>
      <c r="N544" s="40"/>
      <c r="O544" s="40"/>
      <c r="P544" s="63"/>
      <c r="Q544" s="66"/>
      <c r="R544" s="63"/>
      <c r="S544" s="63"/>
      <c r="T544" s="63"/>
      <c r="U544" s="63"/>
      <c r="V544" s="63"/>
      <c r="W544" s="63"/>
      <c r="X544" s="63"/>
      <c r="Y544" s="63"/>
      <c r="Z544" s="63"/>
      <c r="AA544" s="63"/>
      <c r="AB544" s="63"/>
      <c r="AC544" s="63"/>
      <c r="AD544" s="63"/>
      <c r="AE544" s="63"/>
      <c r="AF544" s="63"/>
      <c r="AG544" s="63"/>
      <c r="AH544" s="63"/>
      <c r="AI544" s="63"/>
      <c r="AJ544" s="63"/>
      <c r="AK544" s="63"/>
      <c r="AL544" s="63"/>
      <c r="AM544" s="63"/>
      <c r="AN544" s="63"/>
      <c r="AO544" s="63"/>
      <c r="AP544" s="63"/>
      <c r="AQ544" s="63"/>
      <c r="AR544" s="63"/>
      <c r="AS544" s="63"/>
      <c r="AT544" s="63"/>
      <c r="AU544" s="63"/>
      <c r="AV544" s="63"/>
      <c r="AW544" s="63"/>
      <c r="AX544" s="63"/>
      <c r="AY544" s="63"/>
      <c r="AZ544" s="63"/>
      <c r="BA544" s="63"/>
      <c r="BB544" s="63"/>
      <c r="BC544" s="63"/>
      <c r="BD544" s="63"/>
      <c r="BE544" s="63"/>
      <c r="BF544" s="63"/>
      <c r="BG544" s="63"/>
      <c r="BH544" s="63"/>
      <c r="BI544" s="63"/>
      <c r="BJ544" s="63"/>
      <c r="BK544" s="63"/>
      <c r="BL544" s="63"/>
    </row>
    <row r="545" spans="1:64" s="9" customFormat="1" ht="12.75">
      <c r="A545" s="37">
        <v>96</v>
      </c>
      <c r="B545" s="37">
        <v>92</v>
      </c>
      <c r="C545" s="37">
        <v>93</v>
      </c>
      <c r="D545" s="37">
        <v>92</v>
      </c>
      <c r="E545" s="37">
        <v>98</v>
      </c>
      <c r="F545" s="37">
        <v>92</v>
      </c>
      <c r="G545" s="37">
        <v>94</v>
      </c>
      <c r="H545" s="37">
        <v>86</v>
      </c>
      <c r="I545" s="37"/>
      <c r="J545" s="37"/>
      <c r="K545" s="37"/>
      <c r="L545" s="37"/>
      <c r="M545" s="37"/>
      <c r="N545" s="37"/>
      <c r="O545" s="37"/>
      <c r="P545" s="63"/>
      <c r="Q545" s="66"/>
      <c r="R545" s="63"/>
      <c r="S545" s="63"/>
      <c r="T545" s="63"/>
      <c r="U545" s="63"/>
      <c r="V545" s="63"/>
      <c r="W545" s="63"/>
      <c r="X545" s="63"/>
      <c r="Y545" s="63"/>
      <c r="Z545" s="63"/>
      <c r="AA545" s="63"/>
      <c r="AB545" s="63"/>
      <c r="AC545" s="63"/>
      <c r="AD545" s="63"/>
      <c r="AE545" s="63"/>
      <c r="AF545" s="63"/>
      <c r="AG545" s="63"/>
      <c r="AH545" s="63"/>
      <c r="AI545" s="63"/>
      <c r="AJ545" s="63"/>
      <c r="AK545" s="63"/>
      <c r="AL545" s="63"/>
      <c r="AM545" s="63"/>
      <c r="AN545" s="63"/>
      <c r="AO545" s="63"/>
      <c r="AP545" s="63"/>
      <c r="AQ545" s="63"/>
      <c r="AR545" s="63"/>
      <c r="AS545" s="63"/>
      <c r="AT545" s="63"/>
      <c r="AU545" s="63"/>
      <c r="AV545" s="63"/>
      <c r="AW545" s="63"/>
      <c r="AX545" s="63"/>
      <c r="AY545" s="63"/>
      <c r="AZ545" s="63"/>
      <c r="BA545" s="63"/>
      <c r="BB545" s="63"/>
      <c r="BC545" s="63"/>
      <c r="BD545" s="63"/>
      <c r="BE545" s="63"/>
      <c r="BF545" s="63"/>
      <c r="BG545" s="63"/>
      <c r="BH545" s="63"/>
      <c r="BI545" s="63"/>
      <c r="BJ545" s="63"/>
      <c r="BK545" s="63"/>
      <c r="BL545" s="63"/>
    </row>
    <row r="546" spans="1:64" s="9" customFormat="1" ht="12.75">
      <c r="A546" s="40"/>
      <c r="B546" s="40"/>
      <c r="C546" s="40"/>
      <c r="D546" s="40"/>
      <c r="E546" s="40"/>
      <c r="F546" s="40"/>
      <c r="G546" s="40"/>
      <c r="H546" s="40"/>
      <c r="I546" s="40"/>
      <c r="J546" s="40"/>
      <c r="K546" s="40"/>
      <c r="L546" s="40"/>
      <c r="M546" s="40"/>
      <c r="N546" s="40"/>
      <c r="O546" s="40"/>
      <c r="P546" s="63"/>
      <c r="Q546" s="66"/>
      <c r="R546" s="63"/>
      <c r="S546" s="63"/>
      <c r="T546" s="63"/>
      <c r="U546" s="63"/>
      <c r="V546" s="63"/>
      <c r="W546" s="63"/>
      <c r="X546" s="63"/>
      <c r="Y546" s="63"/>
      <c r="Z546" s="63"/>
      <c r="AA546" s="63"/>
      <c r="AB546" s="63"/>
      <c r="AC546" s="63"/>
      <c r="AD546" s="63"/>
      <c r="AE546" s="63"/>
      <c r="AF546" s="63"/>
      <c r="AG546" s="63"/>
      <c r="AH546" s="63"/>
      <c r="AI546" s="63"/>
      <c r="AJ546" s="63"/>
      <c r="AK546" s="63"/>
      <c r="AL546" s="63"/>
      <c r="AM546" s="63"/>
      <c r="AN546" s="63"/>
      <c r="AO546" s="63"/>
      <c r="AP546" s="63"/>
      <c r="AQ546" s="63"/>
      <c r="AR546" s="63"/>
      <c r="AS546" s="63"/>
      <c r="AT546" s="63"/>
      <c r="AU546" s="63"/>
      <c r="AV546" s="63"/>
      <c r="AW546" s="63"/>
      <c r="AX546" s="63"/>
      <c r="AY546" s="63"/>
      <c r="AZ546" s="63"/>
      <c r="BA546" s="63"/>
      <c r="BB546" s="63"/>
      <c r="BC546" s="63"/>
      <c r="BD546" s="63"/>
      <c r="BE546" s="63"/>
      <c r="BF546" s="63"/>
      <c r="BG546" s="63"/>
      <c r="BH546" s="63"/>
      <c r="BI546" s="63"/>
      <c r="BJ546" s="63"/>
      <c r="BK546" s="63"/>
      <c r="BL546" s="63"/>
    </row>
    <row r="547" spans="1:64" s="9" customFormat="1" ht="12.75">
      <c r="A547" s="28" t="s">
        <v>701</v>
      </c>
      <c r="B547" s="40" t="s">
        <v>2</v>
      </c>
      <c r="C547" s="40">
        <v>31</v>
      </c>
      <c r="D547" s="40" t="s">
        <v>3</v>
      </c>
      <c r="E547" s="40" t="s">
        <v>702</v>
      </c>
      <c r="F547" s="40" t="s">
        <v>5</v>
      </c>
      <c r="G547" s="17">
        <f>(A549*A550+B549*B550+C549*C550+D549*D550+E549*E550+F549*F550+G549*G550+H549*H550+I549*I550+J549*J550)/C547</f>
        <v>93.548387096774192</v>
      </c>
      <c r="H547" s="40"/>
      <c r="I547" s="40"/>
      <c r="J547" s="40"/>
      <c r="K547" s="40"/>
      <c r="L547" s="40"/>
      <c r="M547" s="40"/>
      <c r="N547" s="40"/>
      <c r="O547" s="40"/>
      <c r="P547" s="63"/>
      <c r="Q547" s="66"/>
      <c r="R547" s="63"/>
      <c r="S547" s="63"/>
      <c r="T547" s="63"/>
      <c r="U547" s="63"/>
      <c r="V547" s="63"/>
      <c r="W547" s="63"/>
      <c r="X547" s="63"/>
      <c r="Y547" s="63"/>
      <c r="Z547" s="63"/>
      <c r="AA547" s="63"/>
      <c r="AB547" s="63"/>
      <c r="AC547" s="63"/>
      <c r="AD547" s="63"/>
      <c r="AE547" s="63"/>
      <c r="AF547" s="63"/>
      <c r="AG547" s="63"/>
      <c r="AH547" s="63"/>
      <c r="AI547" s="63"/>
      <c r="AJ547" s="63"/>
      <c r="AK547" s="63"/>
      <c r="AL547" s="63"/>
      <c r="AM547" s="63"/>
      <c r="AN547" s="63"/>
      <c r="AO547" s="63"/>
      <c r="AP547" s="63"/>
      <c r="AQ547" s="63"/>
      <c r="AR547" s="63"/>
      <c r="AS547" s="63"/>
      <c r="AT547" s="63"/>
      <c r="AU547" s="63"/>
      <c r="AV547" s="63"/>
      <c r="AW547" s="63"/>
      <c r="AX547" s="63"/>
      <c r="AY547" s="63"/>
      <c r="AZ547" s="63"/>
      <c r="BA547" s="63"/>
      <c r="BB547" s="63"/>
      <c r="BC547" s="63"/>
      <c r="BD547" s="63"/>
      <c r="BE547" s="63"/>
      <c r="BF547" s="63"/>
      <c r="BG547" s="63"/>
      <c r="BH547" s="63"/>
      <c r="BI547" s="63"/>
      <c r="BJ547" s="63"/>
      <c r="BK547" s="63"/>
      <c r="BL547" s="63"/>
    </row>
    <row r="548" spans="1:64" s="9" customFormat="1" ht="12.75">
      <c r="A548" s="51" t="s">
        <v>703</v>
      </c>
      <c r="B548" s="51" t="s">
        <v>704</v>
      </c>
      <c r="C548" s="51" t="s">
        <v>705</v>
      </c>
      <c r="D548" s="51" t="s">
        <v>706</v>
      </c>
      <c r="E548" s="51" t="s">
        <v>700</v>
      </c>
      <c r="F548" s="51" t="s">
        <v>707</v>
      </c>
      <c r="G548" s="51" t="s">
        <v>708</v>
      </c>
      <c r="H548" s="40"/>
      <c r="I548" s="40"/>
      <c r="J548" s="40"/>
      <c r="K548" s="40"/>
      <c r="L548" s="40"/>
      <c r="M548" s="40"/>
      <c r="N548" s="40"/>
      <c r="O548" s="40"/>
      <c r="P548" s="63"/>
      <c r="Q548" s="66"/>
      <c r="R548" s="63"/>
      <c r="S548" s="63"/>
      <c r="T548" s="63"/>
      <c r="U548" s="63"/>
      <c r="V548" s="63"/>
      <c r="W548" s="63"/>
      <c r="X548" s="63"/>
      <c r="Y548" s="63"/>
      <c r="Z548" s="63"/>
      <c r="AA548" s="63"/>
      <c r="AB548" s="63"/>
      <c r="AC548" s="63"/>
      <c r="AD548" s="63"/>
      <c r="AE548" s="63"/>
      <c r="AF548" s="63"/>
      <c r="AG548" s="63"/>
      <c r="AH548" s="63"/>
      <c r="AI548" s="63"/>
      <c r="AJ548" s="63"/>
      <c r="AK548" s="63"/>
      <c r="AL548" s="63"/>
      <c r="AM548" s="63"/>
      <c r="AN548" s="63"/>
      <c r="AO548" s="63"/>
      <c r="AP548" s="63"/>
      <c r="AQ548" s="63"/>
      <c r="AR548" s="63"/>
      <c r="AS548" s="63"/>
      <c r="AT548" s="63"/>
      <c r="AU548" s="63"/>
      <c r="AV548" s="63"/>
      <c r="AW548" s="63"/>
      <c r="AX548" s="63"/>
      <c r="AY548" s="63"/>
      <c r="AZ548" s="63"/>
      <c r="BA548" s="63"/>
      <c r="BB548" s="63"/>
      <c r="BC548" s="63"/>
      <c r="BD548" s="63"/>
      <c r="BE548" s="63"/>
      <c r="BF548" s="63"/>
      <c r="BG548" s="63"/>
      <c r="BH548" s="63"/>
      <c r="BI548" s="63"/>
      <c r="BJ548" s="63"/>
      <c r="BK548" s="63"/>
      <c r="BL548" s="63"/>
    </row>
    <row r="549" spans="1:64" s="10" customFormat="1" ht="12.75">
      <c r="A549" s="51">
        <v>6</v>
      </c>
      <c r="B549" s="51">
        <v>4</v>
      </c>
      <c r="C549" s="51">
        <v>6</v>
      </c>
      <c r="D549" s="51">
        <v>6</v>
      </c>
      <c r="E549" s="51">
        <v>2</v>
      </c>
      <c r="F549" s="51">
        <v>5</v>
      </c>
      <c r="G549" s="51">
        <v>2</v>
      </c>
      <c r="H549" s="40"/>
      <c r="I549" s="40"/>
      <c r="J549" s="40"/>
      <c r="K549" s="40"/>
      <c r="L549" s="40"/>
      <c r="M549" s="40"/>
      <c r="N549" s="40"/>
      <c r="O549" s="40"/>
      <c r="P549" s="63"/>
      <c r="Q549" s="66"/>
      <c r="R549" s="63"/>
      <c r="S549" s="63"/>
      <c r="T549" s="63"/>
      <c r="U549" s="63"/>
      <c r="V549" s="63"/>
      <c r="W549" s="63"/>
      <c r="X549" s="63"/>
      <c r="Y549" s="63"/>
      <c r="Z549" s="63"/>
      <c r="AA549" s="63"/>
      <c r="AB549" s="63"/>
      <c r="AC549" s="63"/>
      <c r="AD549" s="63"/>
      <c r="AE549" s="63"/>
      <c r="AF549" s="63"/>
      <c r="AG549" s="63"/>
      <c r="AH549" s="63"/>
      <c r="AI549" s="63"/>
      <c r="AJ549" s="63"/>
      <c r="AK549" s="63"/>
      <c r="AL549" s="63"/>
      <c r="AM549" s="63"/>
      <c r="AN549" s="63"/>
      <c r="AO549" s="63"/>
      <c r="AP549" s="63"/>
      <c r="AQ549" s="63"/>
      <c r="AR549" s="63"/>
      <c r="AS549" s="63"/>
      <c r="AT549" s="63"/>
      <c r="AU549" s="63"/>
      <c r="AV549" s="63"/>
      <c r="AW549" s="63"/>
      <c r="AX549" s="63"/>
      <c r="AY549" s="63"/>
      <c r="AZ549" s="63"/>
      <c r="BA549" s="63"/>
      <c r="BB549" s="63"/>
      <c r="BC549" s="63"/>
      <c r="BD549" s="63"/>
      <c r="BE549" s="63"/>
      <c r="BF549" s="63"/>
      <c r="BG549" s="63"/>
      <c r="BH549" s="63"/>
      <c r="BI549" s="63"/>
      <c r="BJ549" s="63"/>
      <c r="BK549" s="63"/>
      <c r="BL549" s="63"/>
    </row>
    <row r="550" spans="1:64" s="9" customFormat="1" ht="12.75">
      <c r="A550" s="37">
        <v>95</v>
      </c>
      <c r="B550" s="37">
        <v>89</v>
      </c>
      <c r="C550" s="37">
        <v>98</v>
      </c>
      <c r="D550" s="37">
        <v>94</v>
      </c>
      <c r="E550" s="37">
        <v>86</v>
      </c>
      <c r="F550" s="37">
        <v>94</v>
      </c>
      <c r="G550" s="37">
        <v>90</v>
      </c>
      <c r="H550" s="37"/>
      <c r="I550" s="37"/>
      <c r="J550" s="37"/>
      <c r="K550" s="37"/>
      <c r="L550" s="37"/>
      <c r="M550" s="37"/>
      <c r="N550" s="37"/>
      <c r="O550" s="37"/>
      <c r="P550" s="63"/>
      <c r="Q550" s="66"/>
      <c r="R550" s="63"/>
      <c r="S550" s="63"/>
      <c r="T550" s="63"/>
      <c r="U550" s="63"/>
      <c r="V550" s="63"/>
      <c r="W550" s="63"/>
      <c r="X550" s="63"/>
      <c r="Y550" s="63"/>
      <c r="Z550" s="63"/>
      <c r="AA550" s="63"/>
      <c r="AB550" s="63"/>
      <c r="AC550" s="63"/>
      <c r="AD550" s="63"/>
      <c r="AE550" s="63"/>
      <c r="AF550" s="63"/>
      <c r="AG550" s="63"/>
      <c r="AH550" s="63"/>
      <c r="AI550" s="63"/>
      <c r="AJ550" s="63"/>
      <c r="AK550" s="63"/>
      <c r="AL550" s="63"/>
      <c r="AM550" s="63"/>
      <c r="AN550" s="63"/>
      <c r="AO550" s="63"/>
      <c r="AP550" s="63"/>
      <c r="AQ550" s="63"/>
      <c r="AR550" s="63"/>
      <c r="AS550" s="63"/>
      <c r="AT550" s="63"/>
      <c r="AU550" s="63"/>
      <c r="AV550" s="63"/>
      <c r="AW550" s="63"/>
      <c r="AX550" s="63"/>
      <c r="AY550" s="63"/>
      <c r="AZ550" s="63"/>
      <c r="BA550" s="63"/>
      <c r="BB550" s="63"/>
      <c r="BC550" s="63"/>
      <c r="BD550" s="63"/>
      <c r="BE550" s="63"/>
      <c r="BF550" s="63"/>
      <c r="BG550" s="63"/>
      <c r="BH550" s="63"/>
      <c r="BI550" s="63"/>
      <c r="BJ550" s="63"/>
      <c r="BK550" s="63"/>
      <c r="BL550" s="63"/>
    </row>
    <row r="551" spans="1:64" s="9" customFormat="1" ht="12.75">
      <c r="A551" s="40"/>
      <c r="B551" s="40"/>
      <c r="C551" s="40"/>
      <c r="D551" s="40"/>
      <c r="E551" s="40"/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63"/>
      <c r="Q551" s="66"/>
      <c r="R551" s="63"/>
      <c r="S551" s="63"/>
      <c r="T551" s="63"/>
      <c r="U551" s="63"/>
      <c r="V551" s="63"/>
      <c r="W551" s="63"/>
      <c r="X551" s="63"/>
      <c r="Y551" s="63"/>
      <c r="Z551" s="63"/>
      <c r="AA551" s="63"/>
      <c r="AB551" s="63"/>
      <c r="AC551" s="63"/>
      <c r="AD551" s="63"/>
      <c r="AE551" s="63"/>
      <c r="AF551" s="63"/>
      <c r="AG551" s="63"/>
      <c r="AH551" s="63"/>
      <c r="AI551" s="63"/>
      <c r="AJ551" s="63"/>
      <c r="AK551" s="63"/>
      <c r="AL551" s="63"/>
      <c r="AM551" s="63"/>
      <c r="AN551" s="63"/>
      <c r="AO551" s="63"/>
      <c r="AP551" s="63"/>
      <c r="AQ551" s="63"/>
      <c r="AR551" s="63"/>
      <c r="AS551" s="63"/>
      <c r="AT551" s="63"/>
      <c r="AU551" s="63"/>
      <c r="AV551" s="63"/>
      <c r="AW551" s="63"/>
      <c r="AX551" s="63"/>
      <c r="AY551" s="63"/>
      <c r="AZ551" s="63"/>
      <c r="BA551" s="63"/>
      <c r="BB551" s="63"/>
      <c r="BC551" s="63"/>
      <c r="BD551" s="63"/>
      <c r="BE551" s="63"/>
      <c r="BF551" s="63"/>
      <c r="BG551" s="63"/>
      <c r="BH551" s="63"/>
      <c r="BI551" s="63"/>
      <c r="BJ551" s="63"/>
      <c r="BK551" s="63"/>
      <c r="BL551" s="63"/>
    </row>
    <row r="552" spans="1:64" s="9" customFormat="1" ht="12.75">
      <c r="A552" s="28" t="s">
        <v>709</v>
      </c>
      <c r="B552" s="40" t="s">
        <v>2</v>
      </c>
      <c r="C552" s="40">
        <v>31</v>
      </c>
      <c r="D552" s="40" t="s">
        <v>3</v>
      </c>
      <c r="E552" s="40" t="s">
        <v>710</v>
      </c>
      <c r="F552" s="40" t="s">
        <v>5</v>
      </c>
      <c r="G552" s="17">
        <f>(A554*A555+B554*B555+C554*C555+D554*D555+E554*E555+F554*F555+G554*G555+H554*H555+I554*I555+J554*J555)/C552</f>
        <v>91.451612903225808</v>
      </c>
      <c r="H552" s="40"/>
      <c r="I552" s="40"/>
      <c r="J552" s="40"/>
      <c r="K552" s="40"/>
      <c r="L552" s="40"/>
      <c r="M552" s="40"/>
      <c r="N552" s="40"/>
      <c r="O552" s="40"/>
      <c r="P552" s="63"/>
      <c r="Q552" s="66"/>
      <c r="R552" s="63"/>
      <c r="S552" s="63"/>
      <c r="T552" s="63"/>
      <c r="U552" s="63"/>
      <c r="V552" s="63"/>
      <c r="W552" s="63"/>
      <c r="X552" s="63"/>
      <c r="Y552" s="63"/>
      <c r="Z552" s="63"/>
      <c r="AA552" s="63"/>
      <c r="AB552" s="63"/>
      <c r="AC552" s="63"/>
      <c r="AD552" s="63"/>
      <c r="AE552" s="63"/>
      <c r="AF552" s="63"/>
      <c r="AG552" s="63"/>
      <c r="AH552" s="63"/>
      <c r="AI552" s="63"/>
      <c r="AJ552" s="63"/>
      <c r="AK552" s="63"/>
      <c r="AL552" s="63"/>
      <c r="AM552" s="63"/>
      <c r="AN552" s="63"/>
      <c r="AO552" s="63"/>
      <c r="AP552" s="63"/>
      <c r="AQ552" s="63"/>
      <c r="AR552" s="63"/>
      <c r="AS552" s="63"/>
      <c r="AT552" s="63"/>
      <c r="AU552" s="63"/>
      <c r="AV552" s="63"/>
      <c r="AW552" s="63"/>
      <c r="AX552" s="63"/>
      <c r="AY552" s="63"/>
      <c r="AZ552" s="63"/>
      <c r="BA552" s="63"/>
      <c r="BB552" s="63"/>
      <c r="BC552" s="63"/>
      <c r="BD552" s="63"/>
      <c r="BE552" s="63"/>
      <c r="BF552" s="63"/>
      <c r="BG552" s="63"/>
      <c r="BH552" s="63"/>
      <c r="BI552" s="63"/>
      <c r="BJ552" s="63"/>
      <c r="BK552" s="63"/>
      <c r="BL552" s="63"/>
    </row>
    <row r="553" spans="1:64" s="9" customFormat="1" ht="12.75">
      <c r="A553" s="40" t="s">
        <v>711</v>
      </c>
      <c r="B553" s="40" t="s">
        <v>712</v>
      </c>
      <c r="C553" s="40" t="s">
        <v>708</v>
      </c>
      <c r="D553" s="40" t="s">
        <v>619</v>
      </c>
      <c r="E553" s="40" t="s">
        <v>713</v>
      </c>
      <c r="F553" s="40" t="s">
        <v>714</v>
      </c>
      <c r="G553" s="40" t="s">
        <v>715</v>
      </c>
      <c r="H553" s="40" t="s">
        <v>716</v>
      </c>
      <c r="I553" s="40"/>
      <c r="J553" s="40"/>
      <c r="K553" s="40"/>
      <c r="L553" s="40"/>
      <c r="M553" s="40"/>
      <c r="N553" s="40"/>
      <c r="O553" s="40"/>
      <c r="P553" s="63"/>
      <c r="Q553" s="66"/>
      <c r="R553" s="63"/>
      <c r="S553" s="63"/>
      <c r="T553" s="63"/>
      <c r="U553" s="63"/>
      <c r="V553" s="63"/>
      <c r="W553" s="63"/>
      <c r="X553" s="63"/>
      <c r="Y553" s="63"/>
      <c r="Z553" s="63"/>
      <c r="AA553" s="63"/>
      <c r="AB553" s="63"/>
      <c r="AC553" s="63"/>
      <c r="AD553" s="63"/>
      <c r="AE553" s="63"/>
      <c r="AF553" s="63"/>
      <c r="AG553" s="63"/>
      <c r="AH553" s="63"/>
      <c r="AI553" s="63"/>
      <c r="AJ553" s="63"/>
      <c r="AK553" s="63"/>
      <c r="AL553" s="63"/>
      <c r="AM553" s="63"/>
      <c r="AN553" s="63"/>
      <c r="AO553" s="63"/>
      <c r="AP553" s="63"/>
      <c r="AQ553" s="63"/>
      <c r="AR553" s="63"/>
      <c r="AS553" s="63"/>
      <c r="AT553" s="63"/>
      <c r="AU553" s="63"/>
      <c r="AV553" s="63"/>
      <c r="AW553" s="63"/>
      <c r="AX553" s="63"/>
      <c r="AY553" s="63"/>
      <c r="AZ553" s="63"/>
      <c r="BA553" s="63"/>
      <c r="BB553" s="63"/>
      <c r="BC553" s="63"/>
      <c r="BD553" s="63"/>
      <c r="BE553" s="63"/>
      <c r="BF553" s="63"/>
      <c r="BG553" s="63"/>
      <c r="BH553" s="63"/>
      <c r="BI553" s="63"/>
      <c r="BJ553" s="63"/>
      <c r="BK553" s="63"/>
      <c r="BL553" s="63"/>
    </row>
    <row r="554" spans="1:64" s="10" customFormat="1" ht="12.75">
      <c r="A554" s="40">
        <v>1</v>
      </c>
      <c r="B554" s="40">
        <v>2</v>
      </c>
      <c r="C554" s="40">
        <v>4</v>
      </c>
      <c r="D554" s="40">
        <v>6</v>
      </c>
      <c r="E554" s="40">
        <v>5</v>
      </c>
      <c r="F554" s="40">
        <v>6</v>
      </c>
      <c r="G554" s="40">
        <v>3</v>
      </c>
      <c r="H554" s="40">
        <v>4</v>
      </c>
      <c r="I554" s="40"/>
      <c r="J554" s="40"/>
      <c r="K554" s="40"/>
      <c r="L554" s="40"/>
      <c r="M554" s="40"/>
      <c r="N554" s="40"/>
      <c r="O554" s="40"/>
      <c r="P554" s="63"/>
      <c r="Q554" s="66"/>
      <c r="R554" s="63"/>
      <c r="S554" s="63"/>
      <c r="T554" s="63"/>
      <c r="U554" s="63"/>
      <c r="V554" s="63"/>
      <c r="W554" s="63"/>
      <c r="X554" s="63"/>
      <c r="Y554" s="63"/>
      <c r="Z554" s="63"/>
      <c r="AA554" s="63"/>
      <c r="AB554" s="63"/>
      <c r="AC554" s="63"/>
      <c r="AD554" s="63"/>
      <c r="AE554" s="63"/>
      <c r="AF554" s="63"/>
      <c r="AG554" s="63"/>
      <c r="AH554" s="63"/>
      <c r="AI554" s="63"/>
      <c r="AJ554" s="63"/>
      <c r="AK554" s="63"/>
      <c r="AL554" s="63"/>
      <c r="AM554" s="63"/>
      <c r="AN554" s="63"/>
      <c r="AO554" s="63"/>
      <c r="AP554" s="63"/>
      <c r="AQ554" s="63"/>
      <c r="AR554" s="63"/>
      <c r="AS554" s="63"/>
      <c r="AT554" s="63"/>
      <c r="AU554" s="63"/>
      <c r="AV554" s="63"/>
      <c r="AW554" s="63"/>
      <c r="AX554" s="63"/>
      <c r="AY554" s="63"/>
      <c r="AZ554" s="63"/>
      <c r="BA554" s="63"/>
      <c r="BB554" s="63"/>
      <c r="BC554" s="63"/>
      <c r="BD554" s="63"/>
      <c r="BE554" s="63"/>
      <c r="BF554" s="63"/>
      <c r="BG554" s="63"/>
      <c r="BH554" s="63"/>
      <c r="BI554" s="63"/>
      <c r="BJ554" s="63"/>
      <c r="BK554" s="63"/>
      <c r="BL554" s="63"/>
    </row>
    <row r="555" spans="1:64" s="1" customFormat="1" ht="12">
      <c r="A555" s="37">
        <v>89</v>
      </c>
      <c r="B555" s="37">
        <v>98</v>
      </c>
      <c r="C555" s="37">
        <v>90</v>
      </c>
      <c r="D555" s="37">
        <v>94</v>
      </c>
      <c r="E555" s="37">
        <v>89</v>
      </c>
      <c r="F555" s="37">
        <v>92</v>
      </c>
      <c r="G555" s="37">
        <v>91</v>
      </c>
      <c r="H555" s="37">
        <v>89</v>
      </c>
      <c r="I555" s="37"/>
      <c r="J555" s="37"/>
      <c r="K555" s="37"/>
      <c r="L555" s="37"/>
      <c r="M555" s="37"/>
      <c r="N555" s="37"/>
      <c r="O555" s="37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  <c r="AA555" s="5"/>
      <c r="AB555" s="5"/>
      <c r="AC555" s="5"/>
      <c r="AD555" s="5"/>
      <c r="AE555" s="5"/>
      <c r="AF555" s="5"/>
      <c r="AG555" s="5"/>
      <c r="AH555" s="5"/>
      <c r="AI555" s="5"/>
      <c r="AJ555" s="5"/>
      <c r="AK555" s="5"/>
      <c r="AL555" s="5"/>
      <c r="AM555" s="5"/>
      <c r="AN555" s="5"/>
      <c r="AO555" s="5"/>
      <c r="AP555" s="5"/>
      <c r="AQ555" s="5"/>
      <c r="AR555" s="5"/>
      <c r="AS555" s="5"/>
      <c r="AT555" s="5"/>
      <c r="AU555" s="5"/>
      <c r="AV555" s="5"/>
      <c r="AW555" s="5"/>
      <c r="AX555" s="5"/>
      <c r="AY555" s="5"/>
      <c r="AZ555" s="5"/>
      <c r="BA555" s="5"/>
      <c r="BB555" s="5"/>
      <c r="BC555" s="5"/>
      <c r="BD555" s="5"/>
      <c r="BE555" s="5"/>
      <c r="BF555" s="5"/>
      <c r="BG555" s="5"/>
      <c r="BH555" s="5"/>
      <c r="BI555" s="5"/>
      <c r="BJ555" s="5"/>
      <c r="BK555" s="5"/>
      <c r="BL555" s="5"/>
    </row>
    <row r="556" spans="1:64" s="1" customFormat="1" ht="12">
      <c r="A556" s="40"/>
      <c r="B556" s="40"/>
      <c r="C556" s="40"/>
      <c r="D556" s="40"/>
      <c r="E556" s="40"/>
      <c r="F556" s="40"/>
      <c r="G556" s="40"/>
      <c r="H556" s="40"/>
      <c r="I556" s="40"/>
      <c r="J556" s="40"/>
      <c r="K556" s="40"/>
      <c r="L556" s="40"/>
      <c r="M556" s="40"/>
      <c r="N556" s="40"/>
      <c r="O556" s="40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  <c r="AA556" s="5"/>
      <c r="AB556" s="5"/>
      <c r="AC556" s="5"/>
      <c r="AD556" s="5"/>
      <c r="AE556" s="5"/>
      <c r="AF556" s="5"/>
      <c r="AG556" s="5"/>
      <c r="AH556" s="5"/>
      <c r="AI556" s="5"/>
      <c r="AJ556" s="5"/>
      <c r="AK556" s="5"/>
      <c r="AL556" s="5"/>
      <c r="AM556" s="5"/>
      <c r="AN556" s="5"/>
      <c r="AO556" s="5"/>
      <c r="AP556" s="5"/>
      <c r="AQ556" s="5"/>
      <c r="AR556" s="5"/>
      <c r="AS556" s="5"/>
      <c r="AT556" s="5"/>
      <c r="AU556" s="5"/>
      <c r="AV556" s="5"/>
      <c r="AW556" s="5"/>
      <c r="AX556" s="5"/>
      <c r="AY556" s="5"/>
      <c r="AZ556" s="5"/>
      <c r="BA556" s="5"/>
      <c r="BB556" s="5"/>
      <c r="BC556" s="5"/>
      <c r="BD556" s="5"/>
      <c r="BE556" s="5"/>
      <c r="BF556" s="5"/>
      <c r="BG556" s="5"/>
      <c r="BH556" s="5"/>
      <c r="BI556" s="5"/>
      <c r="BJ556" s="5"/>
      <c r="BK556" s="5"/>
      <c r="BL556" s="5"/>
    </row>
    <row r="557" spans="1:64" s="1" customFormat="1" ht="12">
      <c r="A557" s="28" t="s">
        <v>717</v>
      </c>
      <c r="B557" s="40" t="s">
        <v>2</v>
      </c>
      <c r="C557" s="40">
        <v>30</v>
      </c>
      <c r="D557" s="40" t="s">
        <v>3</v>
      </c>
      <c r="E557" s="40" t="s">
        <v>666</v>
      </c>
      <c r="F557" s="40" t="s">
        <v>5</v>
      </c>
      <c r="G557" s="17">
        <f>(A559*A560+B559*B560+C559*C560+D559*D560+E559*E560+F559*F560+G559*G560+H559*H560+I559*I560+J559*J560)/C557</f>
        <v>91</v>
      </c>
      <c r="H557" s="40"/>
      <c r="I557" s="40"/>
      <c r="J557" s="40"/>
      <c r="K557" s="40"/>
      <c r="L557" s="40"/>
      <c r="M557" s="40"/>
      <c r="N557" s="40"/>
      <c r="O557" s="40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  <c r="AA557" s="5"/>
      <c r="AB557" s="5"/>
      <c r="AC557" s="5"/>
      <c r="AD557" s="5"/>
      <c r="AE557" s="5"/>
      <c r="AF557" s="5"/>
      <c r="AG557" s="5"/>
      <c r="AH557" s="5"/>
      <c r="AI557" s="5"/>
      <c r="AJ557" s="5"/>
      <c r="AK557" s="5"/>
      <c r="AL557" s="5"/>
      <c r="AM557" s="5"/>
      <c r="AN557" s="5"/>
      <c r="AO557" s="5"/>
      <c r="AP557" s="5"/>
      <c r="AQ557" s="5"/>
      <c r="AR557" s="5"/>
      <c r="AS557" s="5"/>
      <c r="AT557" s="5"/>
      <c r="AU557" s="5"/>
      <c r="AV557" s="5"/>
      <c r="AW557" s="5"/>
      <c r="AX557" s="5"/>
      <c r="AY557" s="5"/>
      <c r="AZ557" s="5"/>
      <c r="BA557" s="5"/>
      <c r="BB557" s="5"/>
      <c r="BC557" s="5"/>
      <c r="BD557" s="5"/>
      <c r="BE557" s="5"/>
      <c r="BF557" s="5"/>
      <c r="BG557" s="5"/>
      <c r="BH557" s="5"/>
      <c r="BI557" s="5"/>
      <c r="BJ557" s="5"/>
      <c r="BK557" s="5"/>
      <c r="BL557" s="5"/>
    </row>
    <row r="558" spans="1:64" s="1" customFormat="1" ht="12">
      <c r="A558" s="40" t="s">
        <v>718</v>
      </c>
      <c r="B558" s="40" t="s">
        <v>711</v>
      </c>
      <c r="C558" s="40" t="s">
        <v>712</v>
      </c>
      <c r="D558" s="40" t="s">
        <v>713</v>
      </c>
      <c r="E558" s="40" t="s">
        <v>637</v>
      </c>
      <c r="F558" s="40" t="s">
        <v>719</v>
      </c>
      <c r="G558" s="40" t="s">
        <v>716</v>
      </c>
      <c r="H558" s="40" t="s">
        <v>633</v>
      </c>
      <c r="I558" s="40"/>
      <c r="J558" s="40"/>
      <c r="K558" s="40"/>
      <c r="L558" s="40"/>
      <c r="M558" s="40"/>
      <c r="N558" s="40"/>
      <c r="O558" s="40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  <c r="AA558" s="5"/>
      <c r="AB558" s="5"/>
      <c r="AC558" s="5"/>
      <c r="AD558" s="5"/>
      <c r="AE558" s="5"/>
      <c r="AF558" s="5"/>
      <c r="AG558" s="5"/>
      <c r="AH558" s="5"/>
      <c r="AI558" s="5"/>
      <c r="AJ558" s="5"/>
      <c r="AK558" s="5"/>
      <c r="AL558" s="5"/>
      <c r="AM558" s="5"/>
      <c r="AN558" s="5"/>
      <c r="AO558" s="5"/>
      <c r="AP558" s="5"/>
      <c r="AQ558" s="5"/>
      <c r="AR558" s="5"/>
      <c r="AS558" s="5"/>
      <c r="AT558" s="5"/>
      <c r="AU558" s="5"/>
      <c r="AV558" s="5"/>
      <c r="AW558" s="5"/>
      <c r="AX558" s="5"/>
      <c r="AY558" s="5"/>
      <c r="AZ558" s="5"/>
      <c r="BA558" s="5"/>
      <c r="BB558" s="5"/>
      <c r="BC558" s="5"/>
      <c r="BD558" s="5"/>
      <c r="BE558" s="5"/>
      <c r="BF558" s="5"/>
      <c r="BG558" s="5"/>
      <c r="BH558" s="5"/>
      <c r="BI558" s="5"/>
      <c r="BJ558" s="5"/>
      <c r="BK558" s="5"/>
      <c r="BL558" s="5"/>
    </row>
    <row r="559" spans="1:64" s="2" customFormat="1" ht="12">
      <c r="A559" s="40">
        <v>6</v>
      </c>
      <c r="B559" s="40">
        <v>5</v>
      </c>
      <c r="C559" s="40">
        <v>4</v>
      </c>
      <c r="D559" s="40">
        <v>1</v>
      </c>
      <c r="E559" s="40">
        <v>3</v>
      </c>
      <c r="F559" s="40">
        <v>6</v>
      </c>
      <c r="G559" s="40">
        <v>3</v>
      </c>
      <c r="H559" s="40">
        <v>2</v>
      </c>
      <c r="I559" s="40"/>
      <c r="J559" s="40"/>
      <c r="K559" s="40"/>
      <c r="L559" s="40"/>
      <c r="M559" s="40"/>
      <c r="N559" s="40"/>
      <c r="O559" s="40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  <c r="AA559" s="5"/>
      <c r="AB559" s="5"/>
      <c r="AC559" s="5"/>
      <c r="AD559" s="5"/>
      <c r="AE559" s="5"/>
      <c r="AF559" s="5"/>
      <c r="AG559" s="5"/>
      <c r="AH559" s="5"/>
      <c r="AI559" s="5"/>
      <c r="AJ559" s="5"/>
      <c r="AK559" s="5"/>
      <c r="AL559" s="5"/>
      <c r="AM559" s="5"/>
      <c r="AN559" s="5"/>
      <c r="AO559" s="5"/>
      <c r="AP559" s="5"/>
      <c r="AQ559" s="5"/>
      <c r="AR559" s="5"/>
      <c r="AS559" s="5"/>
      <c r="AT559" s="5"/>
      <c r="AU559" s="5"/>
      <c r="AV559" s="5"/>
      <c r="AW559" s="5"/>
      <c r="AX559" s="5"/>
      <c r="AY559" s="5"/>
      <c r="AZ559" s="5"/>
      <c r="BA559" s="5"/>
      <c r="BB559" s="5"/>
      <c r="BC559" s="5"/>
      <c r="BD559" s="5"/>
      <c r="BE559" s="5"/>
      <c r="BF559" s="5"/>
      <c r="BG559" s="5"/>
      <c r="BH559" s="5"/>
      <c r="BI559" s="5"/>
      <c r="BJ559" s="5"/>
      <c r="BK559" s="5"/>
      <c r="BL559" s="5"/>
    </row>
    <row r="560" spans="1:64" s="1" customFormat="1" ht="12">
      <c r="A560" s="37">
        <v>92</v>
      </c>
      <c r="B560" s="37">
        <v>89</v>
      </c>
      <c r="C560" s="37">
        <v>98</v>
      </c>
      <c r="D560" s="37">
        <v>89</v>
      </c>
      <c r="E560" s="37">
        <v>91</v>
      </c>
      <c r="F560" s="37">
        <v>89</v>
      </c>
      <c r="G560" s="37">
        <v>89</v>
      </c>
      <c r="H560" s="37">
        <v>89</v>
      </c>
      <c r="I560" s="37"/>
      <c r="J560" s="37"/>
      <c r="K560" s="37"/>
      <c r="L560" s="37"/>
      <c r="M560" s="37"/>
      <c r="N560" s="37"/>
      <c r="O560" s="37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  <c r="AA560" s="5"/>
      <c r="AB560" s="5"/>
      <c r="AC560" s="5"/>
      <c r="AD560" s="5"/>
      <c r="AE560" s="5"/>
      <c r="AF560" s="5"/>
      <c r="AG560" s="5"/>
      <c r="AH560" s="5"/>
      <c r="AI560" s="5"/>
      <c r="AJ560" s="5"/>
      <c r="AK560" s="5"/>
      <c r="AL560" s="5"/>
      <c r="AM560" s="5"/>
      <c r="AN560" s="5"/>
      <c r="AO560" s="5"/>
      <c r="AP560" s="5"/>
      <c r="AQ560" s="5"/>
      <c r="AR560" s="5"/>
      <c r="AS560" s="5"/>
      <c r="AT560" s="5"/>
      <c r="AU560" s="5"/>
      <c r="AV560" s="5"/>
      <c r="AW560" s="5"/>
      <c r="AX560" s="5"/>
      <c r="AY560" s="5"/>
      <c r="AZ560" s="5"/>
      <c r="BA560" s="5"/>
      <c r="BB560" s="5"/>
      <c r="BC560" s="5"/>
      <c r="BD560" s="5"/>
      <c r="BE560" s="5"/>
      <c r="BF560" s="5"/>
      <c r="BG560" s="5"/>
      <c r="BH560" s="5"/>
      <c r="BI560" s="5"/>
      <c r="BJ560" s="5"/>
      <c r="BK560" s="5"/>
      <c r="BL560" s="5"/>
    </row>
    <row r="561" spans="1:64" s="1" customFormat="1" ht="12">
      <c r="A561" s="18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5"/>
      <c r="O561" s="1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  <c r="AA561" s="5"/>
      <c r="AB561" s="5"/>
      <c r="AC561" s="5"/>
      <c r="AD561" s="5"/>
      <c r="AE561" s="5"/>
      <c r="AF561" s="5"/>
      <c r="AG561" s="5"/>
      <c r="AH561" s="5"/>
      <c r="AI561" s="5"/>
      <c r="AJ561" s="5"/>
      <c r="AK561" s="5"/>
      <c r="AL561" s="5"/>
      <c r="AM561" s="5"/>
      <c r="AN561" s="5"/>
      <c r="AO561" s="5"/>
      <c r="AP561" s="5"/>
      <c r="AQ561" s="5"/>
      <c r="AR561" s="5"/>
      <c r="AS561" s="5"/>
      <c r="AT561" s="5"/>
      <c r="AU561" s="5"/>
      <c r="AV561" s="5"/>
      <c r="AW561" s="5"/>
      <c r="AX561" s="5"/>
      <c r="AY561" s="5"/>
      <c r="AZ561" s="5"/>
      <c r="BA561" s="5"/>
      <c r="BB561" s="5"/>
      <c r="BC561" s="5"/>
      <c r="BD561" s="5"/>
      <c r="BE561" s="5"/>
      <c r="BF561" s="5"/>
      <c r="BG561" s="5"/>
      <c r="BH561" s="5"/>
      <c r="BI561" s="5"/>
      <c r="BJ561" s="5"/>
      <c r="BK561" s="5"/>
      <c r="BL561" s="5"/>
    </row>
    <row r="562" spans="1:64" s="1" customFormat="1" ht="12">
      <c r="A562" s="14" t="s">
        <v>720</v>
      </c>
      <c r="B562" s="18" t="s">
        <v>2</v>
      </c>
      <c r="C562" s="18">
        <v>31</v>
      </c>
      <c r="D562" s="18" t="s">
        <v>3</v>
      </c>
      <c r="E562" s="69" t="s">
        <v>721</v>
      </c>
      <c r="F562" s="18" t="s">
        <v>5</v>
      </c>
      <c r="G562" s="17">
        <f>(A564*A565+B564*B565+C564*C565+D564*D565+E564*E565+F564*F565+G564*G565+H564*H565+I564*I565+J564*J565)/C562</f>
        <v>90.709677419354833</v>
      </c>
      <c r="H562" s="18"/>
      <c r="I562" s="18"/>
      <c r="J562" s="18"/>
      <c r="K562" s="18"/>
      <c r="L562" s="18"/>
      <c r="M562" s="18"/>
      <c r="N562" s="15"/>
      <c r="O562" s="1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  <c r="AA562" s="5"/>
      <c r="AB562" s="5"/>
      <c r="AC562" s="5"/>
      <c r="AD562" s="5"/>
      <c r="AE562" s="5"/>
      <c r="AF562" s="5"/>
      <c r="AG562" s="5"/>
      <c r="AH562" s="5"/>
      <c r="AI562" s="5"/>
      <c r="AJ562" s="5"/>
      <c r="AK562" s="5"/>
      <c r="AL562" s="5"/>
      <c r="AM562" s="5"/>
      <c r="AN562" s="5"/>
      <c r="AO562" s="5"/>
      <c r="AP562" s="5"/>
      <c r="AQ562" s="5"/>
      <c r="AR562" s="5"/>
      <c r="AS562" s="5"/>
      <c r="AT562" s="5"/>
      <c r="AU562" s="5"/>
      <c r="AV562" s="5"/>
      <c r="AW562" s="5"/>
      <c r="AX562" s="5"/>
      <c r="AY562" s="5"/>
      <c r="AZ562" s="5"/>
      <c r="BA562" s="5"/>
      <c r="BB562" s="5"/>
      <c r="BC562" s="5"/>
      <c r="BD562" s="5"/>
      <c r="BE562" s="5"/>
      <c r="BF562" s="5"/>
      <c r="BG562" s="5"/>
      <c r="BH562" s="5"/>
      <c r="BI562" s="5"/>
      <c r="BJ562" s="5"/>
      <c r="BK562" s="5"/>
      <c r="BL562" s="5"/>
    </row>
    <row r="563" spans="1:64" s="1" customFormat="1" ht="12">
      <c r="A563" s="18" t="s">
        <v>722</v>
      </c>
      <c r="B563" s="18" t="s">
        <v>723</v>
      </c>
      <c r="C563" s="18" t="s">
        <v>724</v>
      </c>
      <c r="D563" s="18" t="s">
        <v>725</v>
      </c>
      <c r="E563" s="18" t="s">
        <v>726</v>
      </c>
      <c r="F563" s="18" t="s">
        <v>657</v>
      </c>
      <c r="G563" s="18" t="s">
        <v>651</v>
      </c>
      <c r="H563" s="18" t="s">
        <v>658</v>
      </c>
      <c r="I563" s="18" t="s">
        <v>653</v>
      </c>
      <c r="J563" s="18" t="s">
        <v>693</v>
      </c>
      <c r="K563" s="18"/>
      <c r="L563" s="18"/>
      <c r="M563" s="18"/>
      <c r="N563" s="15"/>
      <c r="O563" s="1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  <c r="AA563" s="5"/>
      <c r="AB563" s="5"/>
      <c r="AC563" s="5"/>
      <c r="AD563" s="5"/>
      <c r="AE563" s="5"/>
      <c r="AF563" s="5"/>
      <c r="AG563" s="5"/>
      <c r="AH563" s="5"/>
      <c r="AI563" s="5"/>
      <c r="AJ563" s="5"/>
      <c r="AK563" s="5"/>
      <c r="AL563" s="5"/>
      <c r="AM563" s="5"/>
      <c r="AN563" s="5"/>
      <c r="AO563" s="5"/>
      <c r="AP563" s="5"/>
      <c r="AQ563" s="5"/>
      <c r="AR563" s="5"/>
      <c r="AS563" s="5"/>
      <c r="AT563" s="5"/>
      <c r="AU563" s="5"/>
      <c r="AV563" s="5"/>
      <c r="AW563" s="5"/>
      <c r="AX563" s="5"/>
      <c r="AY563" s="5"/>
      <c r="AZ563" s="5"/>
      <c r="BA563" s="5"/>
      <c r="BB563" s="5"/>
      <c r="BC563" s="5"/>
      <c r="BD563" s="5"/>
      <c r="BE563" s="5"/>
      <c r="BF563" s="5"/>
      <c r="BG563" s="5"/>
      <c r="BH563" s="5"/>
      <c r="BI563" s="5"/>
      <c r="BJ563" s="5"/>
      <c r="BK563" s="5"/>
      <c r="BL563" s="5"/>
    </row>
    <row r="564" spans="1:64" s="2" customFormat="1" ht="12">
      <c r="A564" s="18">
        <v>3</v>
      </c>
      <c r="B564" s="18">
        <v>5</v>
      </c>
      <c r="C564" s="18">
        <v>6</v>
      </c>
      <c r="D564" s="18">
        <v>5</v>
      </c>
      <c r="E564" s="18">
        <v>6</v>
      </c>
      <c r="F564" s="18">
        <v>1</v>
      </c>
      <c r="G564" s="18">
        <v>1</v>
      </c>
      <c r="H564" s="15">
        <v>2</v>
      </c>
      <c r="I564" s="15">
        <v>1</v>
      </c>
      <c r="J564" s="15">
        <v>1</v>
      </c>
      <c r="K564" s="15"/>
      <c r="L564" s="15"/>
      <c r="M564" s="15"/>
      <c r="N564" s="15"/>
      <c r="O564" s="1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  <c r="AA564" s="5"/>
      <c r="AB564" s="5"/>
      <c r="AC564" s="5"/>
      <c r="AD564" s="5"/>
      <c r="AE564" s="5"/>
      <c r="AF564" s="5"/>
      <c r="AG564" s="5"/>
      <c r="AH564" s="5"/>
      <c r="AI564" s="5"/>
      <c r="AJ564" s="5"/>
      <c r="AK564" s="5"/>
      <c r="AL564" s="5"/>
      <c r="AM564" s="5"/>
      <c r="AN564" s="5"/>
      <c r="AO564" s="5"/>
      <c r="AP564" s="5"/>
      <c r="AQ564" s="5"/>
      <c r="AR564" s="5"/>
      <c r="AS564" s="5"/>
      <c r="AT564" s="5"/>
      <c r="AU564" s="5"/>
      <c r="AV564" s="5"/>
      <c r="AW564" s="5"/>
      <c r="AX564" s="5"/>
      <c r="AY564" s="5"/>
      <c r="AZ564" s="5"/>
      <c r="BA564" s="5"/>
      <c r="BB564" s="5"/>
      <c r="BC564" s="5"/>
      <c r="BD564" s="5"/>
      <c r="BE564" s="5"/>
      <c r="BF564" s="5"/>
      <c r="BG564" s="5"/>
      <c r="BH564" s="5"/>
      <c r="BI564" s="5"/>
      <c r="BJ564" s="5"/>
      <c r="BK564" s="5"/>
      <c r="BL564" s="5"/>
    </row>
    <row r="565" spans="1:64" s="1" customFormat="1" ht="12">
      <c r="A565" s="19">
        <v>98</v>
      </c>
      <c r="B565" s="19">
        <v>85</v>
      </c>
      <c r="C565" s="19">
        <v>90</v>
      </c>
      <c r="D565" s="19">
        <v>97</v>
      </c>
      <c r="E565" s="19">
        <v>91</v>
      </c>
      <c r="F565" s="19">
        <v>88</v>
      </c>
      <c r="G565" s="19">
        <v>73</v>
      </c>
      <c r="H565" s="19">
        <v>92</v>
      </c>
      <c r="I565" s="19">
        <v>81</v>
      </c>
      <c r="J565" s="19">
        <v>96</v>
      </c>
      <c r="K565" s="19"/>
      <c r="L565" s="19"/>
      <c r="M565" s="19"/>
      <c r="N565" s="19"/>
      <c r="O565" s="19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  <c r="AA565" s="5"/>
      <c r="AB565" s="5"/>
      <c r="AC565" s="5"/>
      <c r="AD565" s="5"/>
      <c r="AE565" s="5"/>
      <c r="AF565" s="5"/>
      <c r="AG565" s="5"/>
      <c r="AH565" s="5"/>
      <c r="AI565" s="5"/>
      <c r="AJ565" s="5"/>
      <c r="AK565" s="5"/>
      <c r="AL565" s="5"/>
      <c r="AM565" s="5"/>
      <c r="AN565" s="5"/>
      <c r="AO565" s="5"/>
      <c r="AP565" s="5"/>
      <c r="AQ565" s="5"/>
      <c r="AR565" s="5"/>
      <c r="AS565" s="5"/>
      <c r="AT565" s="5"/>
      <c r="AU565" s="5"/>
      <c r="AV565" s="5"/>
      <c r="AW565" s="5"/>
      <c r="AX565" s="5"/>
      <c r="AY565" s="5"/>
      <c r="AZ565" s="5"/>
      <c r="BA565" s="5"/>
      <c r="BB565" s="5"/>
      <c r="BC565" s="5"/>
      <c r="BD565" s="5"/>
      <c r="BE565" s="5"/>
      <c r="BF565" s="5"/>
      <c r="BG565" s="5"/>
      <c r="BH565" s="5"/>
      <c r="BI565" s="5"/>
      <c r="BJ565" s="5"/>
      <c r="BK565" s="5"/>
      <c r="BL565" s="5"/>
    </row>
    <row r="566" spans="1:64" s="1" customFormat="1" ht="12">
      <c r="A566" s="18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5"/>
      <c r="O566" s="1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  <c r="AA566" s="5"/>
      <c r="AB566" s="5"/>
      <c r="AC566" s="5"/>
      <c r="AD566" s="5"/>
      <c r="AE566" s="5"/>
      <c r="AF566" s="5"/>
      <c r="AG566" s="5"/>
      <c r="AH566" s="5"/>
      <c r="AI566" s="5"/>
      <c r="AJ566" s="5"/>
      <c r="AK566" s="5"/>
      <c r="AL566" s="5"/>
      <c r="AM566" s="5"/>
      <c r="AN566" s="5"/>
      <c r="AO566" s="5"/>
      <c r="AP566" s="5"/>
      <c r="AQ566" s="5"/>
      <c r="AR566" s="5"/>
      <c r="AS566" s="5"/>
      <c r="AT566" s="5"/>
      <c r="AU566" s="5"/>
      <c r="AV566" s="5"/>
      <c r="AW566" s="5"/>
      <c r="AX566" s="5"/>
      <c r="AY566" s="5"/>
      <c r="AZ566" s="5"/>
      <c r="BA566" s="5"/>
      <c r="BB566" s="5"/>
      <c r="BC566" s="5"/>
      <c r="BD566" s="5"/>
      <c r="BE566" s="5"/>
      <c r="BF566" s="5"/>
      <c r="BG566" s="5"/>
      <c r="BH566" s="5"/>
      <c r="BI566" s="5"/>
      <c r="BJ566" s="5"/>
      <c r="BK566" s="5"/>
      <c r="BL566" s="5"/>
    </row>
    <row r="567" spans="1:64" s="1" customFormat="1" ht="12">
      <c r="A567" s="14" t="s">
        <v>727</v>
      </c>
      <c r="B567" s="18" t="s">
        <v>2</v>
      </c>
      <c r="C567" s="18">
        <v>30</v>
      </c>
      <c r="D567" s="18" t="s">
        <v>3</v>
      </c>
      <c r="E567" s="18" t="s">
        <v>675</v>
      </c>
      <c r="F567" s="18" t="s">
        <v>5</v>
      </c>
      <c r="G567" s="17">
        <f>(A569*A570+B569*B570+C569*C570+D569*D570+E569*E570+F569*F570+G569*G570+H569*H570+I569*I570+J569*J570)/C567</f>
        <v>91.733333333333334</v>
      </c>
      <c r="H567" s="18"/>
      <c r="I567" s="18"/>
      <c r="J567" s="18"/>
      <c r="K567" s="18"/>
      <c r="L567" s="18"/>
      <c r="M567" s="18"/>
      <c r="N567" s="15"/>
      <c r="O567" s="1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  <c r="AA567" s="5"/>
      <c r="AB567" s="5"/>
      <c r="AC567" s="5"/>
      <c r="AD567" s="5"/>
      <c r="AE567" s="5"/>
      <c r="AF567" s="5"/>
      <c r="AG567" s="5"/>
      <c r="AH567" s="5"/>
      <c r="AI567" s="5"/>
      <c r="AJ567" s="5"/>
      <c r="AK567" s="5"/>
      <c r="AL567" s="5"/>
      <c r="AM567" s="5"/>
      <c r="AN567" s="5"/>
      <c r="AO567" s="5"/>
      <c r="AP567" s="5"/>
      <c r="AQ567" s="5"/>
      <c r="AR567" s="5"/>
      <c r="AS567" s="5"/>
      <c r="AT567" s="5"/>
      <c r="AU567" s="5"/>
      <c r="AV567" s="5"/>
      <c r="AW567" s="5"/>
      <c r="AX567" s="5"/>
      <c r="AY567" s="5"/>
      <c r="AZ567" s="5"/>
      <c r="BA567" s="5"/>
      <c r="BB567" s="5"/>
      <c r="BC567" s="5"/>
      <c r="BD567" s="5"/>
      <c r="BE567" s="5"/>
      <c r="BF567" s="5"/>
      <c r="BG567" s="5"/>
      <c r="BH567" s="5"/>
      <c r="BI567" s="5"/>
      <c r="BJ567" s="5"/>
      <c r="BK567" s="5"/>
      <c r="BL567" s="5"/>
    </row>
    <row r="568" spans="1:64" s="1" customFormat="1" ht="12">
      <c r="A568" s="18" t="s">
        <v>691</v>
      </c>
      <c r="B568" s="18" t="s">
        <v>728</v>
      </c>
      <c r="C568" s="18" t="s">
        <v>729</v>
      </c>
      <c r="D568" s="18" t="s">
        <v>730</v>
      </c>
      <c r="E568" s="18" t="s">
        <v>731</v>
      </c>
      <c r="F568" s="18" t="s">
        <v>689</v>
      </c>
      <c r="G568" s="18"/>
      <c r="H568" s="18"/>
      <c r="I568" s="18"/>
      <c r="J568" s="18"/>
      <c r="K568" s="18"/>
      <c r="L568" s="18"/>
      <c r="M568" s="18"/>
      <c r="N568" s="15"/>
      <c r="O568" s="1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  <c r="AA568" s="5"/>
      <c r="AB568" s="5"/>
      <c r="AC568" s="5"/>
      <c r="AD568" s="5"/>
      <c r="AE568" s="5"/>
      <c r="AF568" s="5"/>
      <c r="AG568" s="5"/>
      <c r="AH568" s="5"/>
      <c r="AI568" s="5"/>
      <c r="AJ568" s="5"/>
      <c r="AK568" s="5"/>
      <c r="AL568" s="5"/>
      <c r="AM568" s="5"/>
      <c r="AN568" s="5"/>
      <c r="AO568" s="5"/>
      <c r="AP568" s="5"/>
      <c r="AQ568" s="5"/>
      <c r="AR568" s="5"/>
      <c r="AS568" s="5"/>
      <c r="AT568" s="5"/>
      <c r="AU568" s="5"/>
      <c r="AV568" s="5"/>
      <c r="AW568" s="5"/>
      <c r="AX568" s="5"/>
      <c r="AY568" s="5"/>
      <c r="AZ568" s="5"/>
      <c r="BA568" s="5"/>
      <c r="BB568" s="5"/>
      <c r="BC568" s="5"/>
      <c r="BD568" s="5"/>
      <c r="BE568" s="5"/>
      <c r="BF568" s="5"/>
      <c r="BG568" s="5"/>
      <c r="BH568" s="5"/>
      <c r="BI568" s="5"/>
      <c r="BJ568" s="5"/>
      <c r="BK568" s="5"/>
      <c r="BL568" s="5"/>
    </row>
    <row r="569" spans="1:64" s="2" customFormat="1" ht="12">
      <c r="A569" s="18">
        <v>4</v>
      </c>
      <c r="B569" s="18">
        <v>6</v>
      </c>
      <c r="C569" s="18">
        <v>6</v>
      </c>
      <c r="D569" s="18">
        <v>6</v>
      </c>
      <c r="E569" s="18">
        <v>6</v>
      </c>
      <c r="F569" s="18">
        <v>2</v>
      </c>
      <c r="G569" s="18"/>
      <c r="H569" s="15"/>
      <c r="I569" s="15"/>
      <c r="J569" s="15"/>
      <c r="K569" s="15"/>
      <c r="L569" s="15"/>
      <c r="M569" s="15"/>
      <c r="N569" s="15"/>
      <c r="O569" s="1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  <c r="AA569" s="5"/>
      <c r="AB569" s="5"/>
      <c r="AC569" s="5"/>
      <c r="AD569" s="5"/>
      <c r="AE569" s="5"/>
      <c r="AF569" s="5"/>
      <c r="AG569" s="5"/>
      <c r="AH569" s="5"/>
      <c r="AI569" s="5"/>
      <c r="AJ569" s="5"/>
      <c r="AK569" s="5"/>
      <c r="AL569" s="5"/>
      <c r="AM569" s="5"/>
      <c r="AN569" s="5"/>
      <c r="AO569" s="5"/>
      <c r="AP569" s="5"/>
      <c r="AQ569" s="5"/>
      <c r="AR569" s="5"/>
      <c r="AS569" s="5"/>
      <c r="AT569" s="5"/>
      <c r="AU569" s="5"/>
      <c r="AV569" s="5"/>
      <c r="AW569" s="5"/>
      <c r="AX569" s="5"/>
      <c r="AY569" s="5"/>
      <c r="AZ569" s="5"/>
      <c r="BA569" s="5"/>
      <c r="BB569" s="5"/>
      <c r="BC569" s="5"/>
      <c r="BD569" s="5"/>
      <c r="BE569" s="5"/>
      <c r="BF569" s="5"/>
      <c r="BG569" s="5"/>
      <c r="BH569" s="5"/>
      <c r="BI569" s="5"/>
      <c r="BJ569" s="5"/>
      <c r="BK569" s="5"/>
      <c r="BL569" s="5"/>
    </row>
    <row r="570" spans="1:64" s="1" customFormat="1" ht="12">
      <c r="A570" s="19">
        <v>87</v>
      </c>
      <c r="B570" s="19">
        <v>90</v>
      </c>
      <c r="C570" s="19">
        <v>96</v>
      </c>
      <c r="D570" s="19">
        <v>92</v>
      </c>
      <c r="E570" s="19">
        <v>93</v>
      </c>
      <c r="F570" s="19">
        <v>89</v>
      </c>
      <c r="G570" s="19"/>
      <c r="H570" s="19"/>
      <c r="I570" s="19"/>
      <c r="J570" s="19"/>
      <c r="K570" s="19"/>
      <c r="L570" s="19"/>
      <c r="M570" s="19"/>
      <c r="N570" s="19"/>
      <c r="O570" s="19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  <c r="AA570" s="5"/>
      <c r="AB570" s="5"/>
      <c r="AC570" s="5"/>
      <c r="AD570" s="5"/>
      <c r="AE570" s="5"/>
      <c r="AF570" s="5"/>
      <c r="AG570" s="5"/>
      <c r="AH570" s="5"/>
      <c r="AI570" s="5"/>
      <c r="AJ570" s="5"/>
      <c r="AK570" s="5"/>
      <c r="AL570" s="5"/>
      <c r="AM570" s="5"/>
      <c r="AN570" s="5"/>
      <c r="AO570" s="5"/>
      <c r="AP570" s="5"/>
      <c r="AQ570" s="5"/>
      <c r="AR570" s="5"/>
      <c r="AS570" s="5"/>
      <c r="AT570" s="5"/>
      <c r="AU570" s="5"/>
      <c r="AV570" s="5"/>
      <c r="AW570" s="5"/>
      <c r="AX570" s="5"/>
      <c r="AY570" s="5"/>
      <c r="AZ570" s="5"/>
      <c r="BA570" s="5"/>
      <c r="BB570" s="5"/>
      <c r="BC570" s="5"/>
      <c r="BD570" s="5"/>
      <c r="BE570" s="5"/>
      <c r="BF570" s="5"/>
      <c r="BG570" s="5"/>
      <c r="BH570" s="5"/>
      <c r="BI570" s="5"/>
      <c r="BJ570" s="5"/>
      <c r="BK570" s="5"/>
      <c r="BL570" s="5"/>
    </row>
    <row r="571" spans="1:64" s="1" customFormat="1" ht="22.5">
      <c r="A571" s="83" t="s">
        <v>732</v>
      </c>
      <c r="B571" s="83"/>
      <c r="C571" s="83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  <c r="AA571" s="5"/>
      <c r="AB571" s="5"/>
      <c r="AC571" s="5"/>
      <c r="AD571" s="5"/>
      <c r="AE571" s="5"/>
      <c r="AF571" s="5"/>
      <c r="AG571" s="5"/>
      <c r="AH571" s="5"/>
      <c r="AI571" s="5"/>
      <c r="AJ571" s="5"/>
      <c r="AK571" s="5"/>
      <c r="AL571" s="5"/>
      <c r="AM571" s="5"/>
      <c r="AN571" s="5"/>
      <c r="AO571" s="5"/>
      <c r="AP571" s="5"/>
      <c r="AQ571" s="5"/>
      <c r="AR571" s="5"/>
      <c r="AS571" s="5"/>
      <c r="AT571" s="5"/>
      <c r="AU571" s="5"/>
      <c r="AV571" s="5"/>
      <c r="AW571" s="5"/>
      <c r="AX571" s="5"/>
      <c r="AY571" s="5"/>
      <c r="AZ571" s="5"/>
      <c r="BA571" s="5"/>
      <c r="BB571" s="5"/>
      <c r="BC571" s="5"/>
      <c r="BD571" s="5"/>
      <c r="BE571" s="5"/>
      <c r="BF571" s="5"/>
      <c r="BG571" s="5"/>
      <c r="BH571" s="5"/>
      <c r="BI571" s="5"/>
      <c r="BJ571" s="5"/>
      <c r="BK571" s="5"/>
      <c r="BL571" s="5"/>
    </row>
    <row r="572" spans="1:64" s="1" customFormat="1" ht="12">
      <c r="A572" s="14" t="s">
        <v>733</v>
      </c>
      <c r="B572" s="18" t="s">
        <v>2</v>
      </c>
      <c r="C572" s="18">
        <v>6</v>
      </c>
      <c r="D572" s="18" t="s">
        <v>3</v>
      </c>
      <c r="E572" s="22" t="s">
        <v>734</v>
      </c>
      <c r="F572" s="18" t="s">
        <v>5</v>
      </c>
      <c r="G572" s="17">
        <f>(A574*A575+B574*B575+C574*C575+D574*D575+E574*E575+F574*F575+G574*G575+H574*H575+I574*I575+J574*J575)/C572</f>
        <v>92.166666666666671</v>
      </c>
      <c r="H572" s="18"/>
      <c r="I572" s="15"/>
      <c r="J572" s="18"/>
      <c r="K572" s="18"/>
      <c r="L572" s="18"/>
      <c r="M572" s="18"/>
      <c r="N572" s="15"/>
      <c r="O572" s="1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  <c r="AA572" s="5"/>
      <c r="AB572" s="5"/>
      <c r="AC572" s="5"/>
      <c r="AD572" s="5"/>
      <c r="AE572" s="5"/>
      <c r="AF572" s="5"/>
      <c r="AG572" s="5"/>
      <c r="AH572" s="5"/>
      <c r="AI572" s="5"/>
      <c r="AJ572" s="5"/>
      <c r="AK572" s="5"/>
      <c r="AL572" s="5"/>
      <c r="AM572" s="5"/>
      <c r="AN572" s="5"/>
      <c r="AO572" s="5"/>
      <c r="AP572" s="5"/>
      <c r="AQ572" s="5"/>
      <c r="AR572" s="5"/>
      <c r="AS572" s="5"/>
      <c r="AT572" s="5"/>
      <c r="AU572" s="5"/>
      <c r="AV572" s="5"/>
      <c r="AW572" s="5"/>
      <c r="AX572" s="5"/>
      <c r="AY572" s="5"/>
      <c r="AZ572" s="5"/>
      <c r="BA572" s="5"/>
      <c r="BB572" s="5"/>
      <c r="BC572" s="5"/>
      <c r="BD572" s="5"/>
      <c r="BE572" s="5"/>
      <c r="BF572" s="5"/>
      <c r="BG572" s="5"/>
      <c r="BH572" s="5"/>
      <c r="BI572" s="5"/>
      <c r="BJ572" s="5"/>
      <c r="BK572" s="5"/>
      <c r="BL572" s="5"/>
    </row>
    <row r="573" spans="1:64" s="1" customFormat="1" ht="12">
      <c r="A573" s="22" t="s">
        <v>735</v>
      </c>
      <c r="B573" s="22" t="s">
        <v>736</v>
      </c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5"/>
      <c r="N573" s="15"/>
      <c r="O573" s="1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  <c r="AA573" s="5"/>
      <c r="AB573" s="5"/>
      <c r="AC573" s="5"/>
      <c r="AD573" s="5"/>
      <c r="AE573" s="5"/>
      <c r="AF573" s="5"/>
      <c r="AG573" s="5"/>
      <c r="AH573" s="5"/>
      <c r="AI573" s="5"/>
      <c r="AJ573" s="5"/>
      <c r="AK573" s="5"/>
      <c r="AL573" s="5"/>
      <c r="AM573" s="5"/>
      <c r="AN573" s="5"/>
      <c r="AO573" s="5"/>
      <c r="AP573" s="5"/>
      <c r="AQ573" s="5"/>
      <c r="AR573" s="5"/>
      <c r="AS573" s="5"/>
      <c r="AT573" s="5"/>
      <c r="AU573" s="5"/>
      <c r="AV573" s="5"/>
      <c r="AW573" s="5"/>
      <c r="AX573" s="5"/>
      <c r="AY573" s="5"/>
      <c r="AZ573" s="5"/>
      <c r="BA573" s="5"/>
      <c r="BB573" s="5"/>
      <c r="BC573" s="5"/>
      <c r="BD573" s="5"/>
      <c r="BE573" s="5"/>
      <c r="BF573" s="5"/>
      <c r="BG573" s="5"/>
      <c r="BH573" s="5"/>
      <c r="BI573" s="5"/>
      <c r="BJ573" s="5"/>
      <c r="BK573" s="5"/>
      <c r="BL573" s="5"/>
    </row>
    <row r="574" spans="1:64" s="2" customFormat="1" ht="12">
      <c r="A574" s="22">
        <v>5</v>
      </c>
      <c r="B574" s="22">
        <v>1</v>
      </c>
      <c r="C574" s="33"/>
      <c r="D574" s="18"/>
      <c r="E574" s="18"/>
      <c r="F574" s="18"/>
      <c r="G574" s="15"/>
      <c r="H574" s="15"/>
      <c r="I574" s="18"/>
      <c r="J574" s="18"/>
      <c r="K574" s="18"/>
      <c r="L574" s="18"/>
      <c r="M574" s="15"/>
      <c r="N574" s="15"/>
      <c r="O574" s="1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  <c r="AA574" s="5"/>
      <c r="AB574" s="5"/>
      <c r="AC574" s="5"/>
      <c r="AD574" s="5"/>
      <c r="AE574" s="5"/>
      <c r="AF574" s="5"/>
      <c r="AG574" s="5"/>
      <c r="AH574" s="5"/>
      <c r="AI574" s="5"/>
      <c r="AJ574" s="5"/>
      <c r="AK574" s="5"/>
      <c r="AL574" s="5"/>
      <c r="AM574" s="5"/>
      <c r="AN574" s="5"/>
      <c r="AO574" s="5"/>
      <c r="AP574" s="5"/>
      <c r="AQ574" s="5"/>
      <c r="AR574" s="5"/>
      <c r="AS574" s="5"/>
      <c r="AT574" s="5"/>
      <c r="AU574" s="5"/>
      <c r="AV574" s="5"/>
      <c r="AW574" s="5"/>
      <c r="AX574" s="5"/>
      <c r="AY574" s="5"/>
      <c r="AZ574" s="5"/>
      <c r="BA574" s="5"/>
      <c r="BB574" s="5"/>
      <c r="BC574" s="5"/>
      <c r="BD574" s="5"/>
      <c r="BE574" s="5"/>
      <c r="BF574" s="5"/>
      <c r="BG574" s="5"/>
      <c r="BH574" s="5"/>
      <c r="BI574" s="5"/>
      <c r="BJ574" s="5"/>
      <c r="BK574" s="5"/>
      <c r="BL574" s="5"/>
    </row>
    <row r="575" spans="1:64" s="1" customFormat="1" ht="12.75">
      <c r="A575" s="19">
        <v>92</v>
      </c>
      <c r="B575" s="31">
        <v>93</v>
      </c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  <c r="AA575" s="5"/>
      <c r="AB575" s="5"/>
      <c r="AC575" s="5"/>
      <c r="AD575" s="5"/>
      <c r="AE575" s="5"/>
      <c r="AF575" s="5"/>
      <c r="AG575" s="5"/>
      <c r="AH575" s="5"/>
      <c r="AI575" s="5"/>
      <c r="AJ575" s="5"/>
      <c r="AK575" s="5"/>
      <c r="AL575" s="5"/>
      <c r="AM575" s="5"/>
      <c r="AN575" s="5"/>
      <c r="AO575" s="5"/>
      <c r="AP575" s="5"/>
      <c r="AQ575" s="5"/>
      <c r="AR575" s="5"/>
      <c r="AS575" s="5"/>
      <c r="AT575" s="5"/>
      <c r="AU575" s="5"/>
      <c r="AV575" s="5"/>
      <c r="AW575" s="5"/>
      <c r="AX575" s="5"/>
      <c r="AY575" s="5"/>
      <c r="AZ575" s="5"/>
      <c r="BA575" s="5"/>
      <c r="BB575" s="5"/>
      <c r="BC575" s="5"/>
      <c r="BD575" s="5"/>
      <c r="BE575" s="5"/>
      <c r="BF575" s="5"/>
      <c r="BG575" s="5"/>
      <c r="BH575" s="5"/>
      <c r="BI575" s="5"/>
      <c r="BJ575" s="5"/>
      <c r="BK575" s="5"/>
      <c r="BL575" s="5"/>
    </row>
    <row r="576" spans="1:64" s="1" customFormat="1" ht="12.75">
      <c r="A576" s="21"/>
      <c r="B576" s="18"/>
      <c r="C576" s="18"/>
      <c r="D576" s="18"/>
      <c r="E576" s="18"/>
      <c r="F576" s="18"/>
      <c r="G576" s="18"/>
      <c r="H576" s="18"/>
      <c r="I576" s="18"/>
      <c r="J576" s="15"/>
      <c r="K576" s="15"/>
      <c r="L576" s="15"/>
      <c r="M576" s="15"/>
      <c r="N576" s="15"/>
      <c r="O576" s="1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  <c r="AA576" s="5"/>
      <c r="AB576" s="5"/>
      <c r="AC576" s="5"/>
      <c r="AD576" s="5"/>
      <c r="AE576" s="5"/>
      <c r="AF576" s="5"/>
      <c r="AG576" s="5"/>
      <c r="AH576" s="5"/>
      <c r="AI576" s="5"/>
      <c r="AJ576" s="5"/>
      <c r="AK576" s="5"/>
      <c r="AL576" s="5"/>
      <c r="AM576" s="5"/>
      <c r="AN576" s="5"/>
      <c r="AO576" s="5"/>
      <c r="AP576" s="5"/>
      <c r="AQ576" s="5"/>
      <c r="AR576" s="5"/>
      <c r="AS576" s="5"/>
      <c r="AT576" s="5"/>
      <c r="AU576" s="5"/>
      <c r="AV576" s="5"/>
      <c r="AW576" s="5"/>
      <c r="AX576" s="5"/>
      <c r="AY576" s="5"/>
      <c r="AZ576" s="5"/>
      <c r="BA576" s="5"/>
      <c r="BB576" s="5"/>
      <c r="BC576" s="5"/>
      <c r="BD576" s="5"/>
      <c r="BE576" s="5"/>
      <c r="BF576" s="5"/>
      <c r="BG576" s="5"/>
      <c r="BH576" s="5"/>
      <c r="BI576" s="5"/>
      <c r="BJ576" s="5"/>
      <c r="BK576" s="5"/>
      <c r="BL576" s="5"/>
    </row>
    <row r="577" spans="1:64" s="1" customFormat="1" ht="12">
      <c r="A577" s="14" t="s">
        <v>737</v>
      </c>
      <c r="B577" s="18" t="s">
        <v>2</v>
      </c>
      <c r="C577" s="18">
        <v>9</v>
      </c>
      <c r="D577" s="18" t="s">
        <v>3</v>
      </c>
      <c r="E577" s="18" t="s">
        <v>738</v>
      </c>
      <c r="F577" s="18" t="s">
        <v>5</v>
      </c>
      <c r="G577" s="17">
        <f>(A579*A580+B579*B580+C579*C580+D579*D580+E579*E580+F579*F580+G579*G580+H579*H580+I579*I580+J579*J580)/C577</f>
        <v>95.333333333333329</v>
      </c>
      <c r="H577" s="18"/>
      <c r="I577" s="18"/>
      <c r="J577" s="18"/>
      <c r="K577" s="18"/>
      <c r="L577" s="18"/>
      <c r="M577" s="18"/>
      <c r="N577" s="15"/>
      <c r="O577" s="1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  <c r="AA577" s="5"/>
      <c r="AB577" s="5"/>
      <c r="AC577" s="5"/>
      <c r="AD577" s="5"/>
      <c r="AE577" s="5"/>
      <c r="AF577" s="5"/>
      <c r="AG577" s="5"/>
      <c r="AH577" s="5"/>
      <c r="AI577" s="5"/>
      <c r="AJ577" s="5"/>
      <c r="AK577" s="5"/>
      <c r="AL577" s="5"/>
      <c r="AM577" s="5"/>
      <c r="AN577" s="5"/>
      <c r="AO577" s="5"/>
      <c r="AP577" s="5"/>
      <c r="AQ577" s="5"/>
      <c r="AR577" s="5"/>
      <c r="AS577" s="5"/>
      <c r="AT577" s="5"/>
      <c r="AU577" s="5"/>
      <c r="AV577" s="5"/>
      <c r="AW577" s="5"/>
      <c r="AX577" s="5"/>
      <c r="AY577" s="5"/>
      <c r="AZ577" s="5"/>
      <c r="BA577" s="5"/>
      <c r="BB577" s="5"/>
      <c r="BC577" s="5"/>
      <c r="BD577" s="5"/>
      <c r="BE577" s="5"/>
      <c r="BF577" s="5"/>
      <c r="BG577" s="5"/>
      <c r="BH577" s="5"/>
      <c r="BI577" s="5"/>
      <c r="BJ577" s="5"/>
      <c r="BK577" s="5"/>
      <c r="BL577" s="5"/>
    </row>
    <row r="578" spans="1:64" s="1" customFormat="1" ht="12">
      <c r="A578" s="22" t="s">
        <v>739</v>
      </c>
      <c r="B578" s="22" t="s">
        <v>736</v>
      </c>
      <c r="C578" s="18" t="s">
        <v>740</v>
      </c>
      <c r="D578" s="18"/>
      <c r="E578" s="18"/>
      <c r="F578" s="15"/>
      <c r="G578" s="15"/>
      <c r="H578" s="18"/>
      <c r="I578" s="18"/>
      <c r="J578" s="18"/>
      <c r="K578" s="18"/>
      <c r="L578" s="18"/>
      <c r="M578" s="15"/>
      <c r="N578" s="15"/>
      <c r="O578" s="1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  <c r="AA578" s="5"/>
      <c r="AB578" s="5"/>
      <c r="AC578" s="5"/>
      <c r="AD578" s="5"/>
      <c r="AE578" s="5"/>
      <c r="AF578" s="5"/>
      <c r="AG578" s="5"/>
      <c r="AH578" s="5"/>
      <c r="AI578" s="5"/>
      <c r="AJ578" s="5"/>
      <c r="AK578" s="5"/>
      <c r="AL578" s="5"/>
      <c r="AM578" s="5"/>
      <c r="AN578" s="5"/>
      <c r="AO578" s="5"/>
      <c r="AP578" s="5"/>
      <c r="AQ578" s="5"/>
      <c r="AR578" s="5"/>
      <c r="AS578" s="5"/>
      <c r="AT578" s="5"/>
      <c r="AU578" s="5"/>
      <c r="AV578" s="5"/>
      <c r="AW578" s="5"/>
      <c r="AX578" s="5"/>
      <c r="AY578" s="5"/>
      <c r="AZ578" s="5"/>
      <c r="BA578" s="5"/>
      <c r="BB578" s="5"/>
      <c r="BC578" s="5"/>
      <c r="BD578" s="5"/>
      <c r="BE578" s="5"/>
      <c r="BF578" s="5"/>
      <c r="BG578" s="5"/>
      <c r="BH578" s="5"/>
      <c r="BI578" s="5"/>
      <c r="BJ578" s="5"/>
      <c r="BK578" s="5"/>
      <c r="BL578" s="5"/>
    </row>
    <row r="579" spans="1:64" s="2" customFormat="1" ht="12">
      <c r="A579" s="22">
        <v>2</v>
      </c>
      <c r="B579" s="22">
        <v>5</v>
      </c>
      <c r="C579" s="18">
        <v>2</v>
      </c>
      <c r="D579" s="18"/>
      <c r="E579" s="18"/>
      <c r="F579" s="18"/>
      <c r="G579" s="18"/>
      <c r="H579" s="18"/>
      <c r="I579" s="18"/>
      <c r="J579" s="15"/>
      <c r="K579" s="15"/>
      <c r="L579" s="15"/>
      <c r="M579" s="15"/>
      <c r="N579" s="15"/>
      <c r="O579" s="1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  <c r="AA579" s="5"/>
      <c r="AB579" s="5"/>
      <c r="AC579" s="5"/>
      <c r="AD579" s="5"/>
      <c r="AE579" s="5"/>
      <c r="AF579" s="5"/>
      <c r="AG579" s="5"/>
      <c r="AH579" s="5"/>
      <c r="AI579" s="5"/>
      <c r="AJ579" s="5"/>
      <c r="AK579" s="5"/>
      <c r="AL579" s="5"/>
      <c r="AM579" s="5"/>
      <c r="AN579" s="5"/>
      <c r="AO579" s="5"/>
      <c r="AP579" s="5"/>
      <c r="AQ579" s="5"/>
      <c r="AR579" s="5"/>
      <c r="AS579" s="5"/>
      <c r="AT579" s="5"/>
      <c r="AU579" s="5"/>
      <c r="AV579" s="5"/>
      <c r="AW579" s="5"/>
      <c r="AX579" s="5"/>
      <c r="AY579" s="5"/>
      <c r="AZ579" s="5"/>
      <c r="BA579" s="5"/>
      <c r="BB579" s="5"/>
      <c r="BC579" s="5"/>
      <c r="BD579" s="5"/>
      <c r="BE579" s="5"/>
      <c r="BF579" s="5"/>
      <c r="BG579" s="5"/>
      <c r="BH579" s="5"/>
      <c r="BI579" s="5"/>
      <c r="BJ579" s="5"/>
      <c r="BK579" s="5"/>
      <c r="BL579" s="5"/>
    </row>
    <row r="580" spans="1:64" s="1" customFormat="1" ht="12.75">
      <c r="A580" s="19">
        <v>97</v>
      </c>
      <c r="B580" s="19">
        <v>96</v>
      </c>
      <c r="C580" s="19">
        <v>92</v>
      </c>
      <c r="D580" s="31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  <c r="AA580" s="5"/>
      <c r="AB580" s="5"/>
      <c r="AC580" s="5"/>
      <c r="AD580" s="5"/>
      <c r="AE580" s="5"/>
      <c r="AF580" s="5"/>
      <c r="AG580" s="5"/>
      <c r="AH580" s="5"/>
      <c r="AI580" s="5"/>
      <c r="AJ580" s="5"/>
      <c r="AK580" s="5"/>
      <c r="AL580" s="5"/>
      <c r="AM580" s="5"/>
      <c r="AN580" s="5"/>
      <c r="AO580" s="5"/>
      <c r="AP580" s="5"/>
      <c r="AQ580" s="5"/>
      <c r="AR580" s="5"/>
      <c r="AS580" s="5"/>
      <c r="AT580" s="5"/>
      <c r="AU580" s="5"/>
      <c r="AV580" s="5"/>
      <c r="AW580" s="5"/>
      <c r="AX580" s="5"/>
      <c r="AY580" s="5"/>
      <c r="AZ580" s="5"/>
      <c r="BA580" s="5"/>
      <c r="BB580" s="5"/>
      <c r="BC580" s="5"/>
      <c r="BD580" s="5"/>
      <c r="BE580" s="5"/>
      <c r="BF580" s="5"/>
      <c r="BG580" s="5"/>
      <c r="BH580" s="5"/>
      <c r="BI580" s="5"/>
      <c r="BJ580" s="5"/>
      <c r="BK580" s="5"/>
      <c r="BL580" s="5"/>
    </row>
    <row r="581" spans="1:64" s="1" customFormat="1" ht="12.75">
      <c r="A581" s="15"/>
      <c r="B581" s="18"/>
      <c r="C581" s="18"/>
      <c r="D581" s="18"/>
      <c r="E581" s="21"/>
      <c r="F581" s="18"/>
      <c r="G581" s="18"/>
      <c r="H581" s="18"/>
      <c r="I581" s="18"/>
      <c r="J581" s="18"/>
      <c r="K581" s="18"/>
      <c r="L581" s="18"/>
      <c r="M581" s="18"/>
      <c r="N581" s="15"/>
      <c r="O581" s="1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  <c r="AA581" s="5"/>
      <c r="AB581" s="5"/>
      <c r="AC581" s="5"/>
      <c r="AD581" s="5"/>
      <c r="AE581" s="5"/>
      <c r="AF581" s="5"/>
      <c r="AG581" s="5"/>
      <c r="AH581" s="5"/>
      <c r="AI581" s="5"/>
      <c r="AJ581" s="5"/>
      <c r="AK581" s="5"/>
      <c r="AL581" s="5"/>
      <c r="AM581" s="5"/>
      <c r="AN581" s="5"/>
      <c r="AO581" s="5"/>
      <c r="AP581" s="5"/>
      <c r="AQ581" s="5"/>
      <c r="AR581" s="5"/>
      <c r="AS581" s="5"/>
      <c r="AT581" s="5"/>
      <c r="AU581" s="5"/>
      <c r="AV581" s="5"/>
      <c r="AW581" s="5"/>
      <c r="AX581" s="5"/>
      <c r="AY581" s="5"/>
      <c r="AZ581" s="5"/>
      <c r="BA581" s="5"/>
      <c r="BB581" s="5"/>
      <c r="BC581" s="5"/>
      <c r="BD581" s="5"/>
      <c r="BE581" s="5"/>
      <c r="BF581" s="5"/>
      <c r="BG581" s="5"/>
      <c r="BH581" s="5"/>
      <c r="BI581" s="5"/>
      <c r="BJ581" s="5"/>
      <c r="BK581" s="5"/>
      <c r="BL581" s="5"/>
    </row>
    <row r="582" spans="1:64" s="1" customFormat="1" ht="12.75">
      <c r="A582" s="14" t="s">
        <v>741</v>
      </c>
      <c r="B582" s="18" t="s">
        <v>2</v>
      </c>
      <c r="C582" s="33">
        <v>13</v>
      </c>
      <c r="D582" s="18" t="s">
        <v>3</v>
      </c>
      <c r="E582" s="18" t="s">
        <v>738</v>
      </c>
      <c r="F582" s="18" t="s">
        <v>5</v>
      </c>
      <c r="G582" s="17">
        <f>(A584*A585+B584*B585+C584*C585+D584*D585+E584*E585+F584*F585+G584*G585+H584*H585+I584*I585+J584*J585)/C582</f>
        <v>95.15384615384616</v>
      </c>
      <c r="H582" s="18"/>
      <c r="I582" s="18"/>
      <c r="J582" s="18"/>
      <c r="K582" s="18"/>
      <c r="L582" s="18"/>
      <c r="M582" s="21"/>
      <c r="N582" s="15"/>
      <c r="O582" s="1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  <c r="AA582" s="5"/>
      <c r="AB582" s="5"/>
      <c r="AC582" s="5"/>
      <c r="AD582" s="5"/>
      <c r="AE582" s="5"/>
      <c r="AF582" s="5"/>
      <c r="AG582" s="5"/>
      <c r="AH582" s="5"/>
      <c r="AI582" s="5"/>
      <c r="AJ582" s="5"/>
      <c r="AK582" s="5"/>
      <c r="AL582" s="5"/>
      <c r="AM582" s="5"/>
      <c r="AN582" s="5"/>
      <c r="AO582" s="5"/>
      <c r="AP582" s="5"/>
      <c r="AQ582" s="5"/>
      <c r="AR582" s="5"/>
      <c r="AS582" s="5"/>
      <c r="AT582" s="5"/>
      <c r="AU582" s="5"/>
      <c r="AV582" s="5"/>
      <c r="AW582" s="5"/>
      <c r="AX582" s="5"/>
      <c r="AY582" s="5"/>
      <c r="AZ582" s="5"/>
      <c r="BA582" s="5"/>
      <c r="BB582" s="5"/>
      <c r="BC582" s="5"/>
      <c r="BD582" s="5"/>
      <c r="BE582" s="5"/>
      <c r="BF582" s="5"/>
      <c r="BG582" s="5"/>
      <c r="BH582" s="5"/>
      <c r="BI582" s="5"/>
      <c r="BJ582" s="5"/>
      <c r="BK582" s="5"/>
      <c r="BL582" s="5"/>
    </row>
    <row r="583" spans="1:64" s="1" customFormat="1" ht="12">
      <c r="A583" s="15" t="s">
        <v>742</v>
      </c>
      <c r="B583" s="18" t="s">
        <v>743</v>
      </c>
      <c r="C583" s="18" t="s">
        <v>744</v>
      </c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5"/>
      <c r="O583" s="1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  <c r="AA583" s="5"/>
      <c r="AB583" s="5"/>
      <c r="AC583" s="5"/>
      <c r="AD583" s="5"/>
      <c r="AE583" s="5"/>
      <c r="AF583" s="5"/>
      <c r="AG583" s="5"/>
      <c r="AH583" s="5"/>
      <c r="AI583" s="5"/>
      <c r="AJ583" s="5"/>
      <c r="AK583" s="5"/>
      <c r="AL583" s="5"/>
      <c r="AM583" s="5"/>
      <c r="AN583" s="5"/>
      <c r="AO583" s="5"/>
      <c r="AP583" s="5"/>
      <c r="AQ583" s="5"/>
      <c r="AR583" s="5"/>
      <c r="AS583" s="5"/>
      <c r="AT583" s="5"/>
      <c r="AU583" s="5"/>
      <c r="AV583" s="5"/>
      <c r="AW583" s="5"/>
      <c r="AX583" s="5"/>
      <c r="AY583" s="5"/>
      <c r="AZ583" s="5"/>
      <c r="BA583" s="5"/>
      <c r="BB583" s="5"/>
      <c r="BC583" s="5"/>
      <c r="BD583" s="5"/>
      <c r="BE583" s="5"/>
      <c r="BF583" s="5"/>
      <c r="BG583" s="5"/>
      <c r="BH583" s="5"/>
      <c r="BI583" s="5"/>
      <c r="BJ583" s="5"/>
      <c r="BK583" s="5"/>
      <c r="BL583" s="5"/>
    </row>
    <row r="584" spans="1:64" s="2" customFormat="1" ht="12.75">
      <c r="A584" s="15">
        <v>6</v>
      </c>
      <c r="B584" s="18">
        <v>4</v>
      </c>
      <c r="C584" s="18">
        <v>3</v>
      </c>
      <c r="D584" s="18"/>
      <c r="E584" s="21"/>
      <c r="F584" s="18"/>
      <c r="G584" s="18"/>
      <c r="H584" s="18"/>
      <c r="I584" s="18"/>
      <c r="J584" s="18"/>
      <c r="K584" s="18"/>
      <c r="L584" s="18"/>
      <c r="M584" s="18"/>
      <c r="N584" s="15"/>
      <c r="O584" s="1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  <c r="AA584" s="5"/>
      <c r="AB584" s="5"/>
      <c r="AC584" s="5"/>
      <c r="AD584" s="5"/>
      <c r="AE584" s="5"/>
      <c r="AF584" s="5"/>
      <c r="AG584" s="5"/>
      <c r="AH584" s="5"/>
      <c r="AI584" s="5"/>
      <c r="AJ584" s="5"/>
      <c r="AK584" s="5"/>
      <c r="AL584" s="5"/>
      <c r="AM584" s="5"/>
      <c r="AN584" s="5"/>
      <c r="AO584" s="5"/>
      <c r="AP584" s="5"/>
      <c r="AQ584" s="5"/>
      <c r="AR584" s="5"/>
      <c r="AS584" s="5"/>
      <c r="AT584" s="5"/>
      <c r="AU584" s="5"/>
      <c r="AV584" s="5"/>
      <c r="AW584" s="5"/>
      <c r="AX584" s="5"/>
      <c r="AY584" s="5"/>
      <c r="AZ584" s="5"/>
      <c r="BA584" s="5"/>
      <c r="BB584" s="5"/>
      <c r="BC584" s="5"/>
      <c r="BD584" s="5"/>
      <c r="BE584" s="5"/>
      <c r="BF584" s="5"/>
      <c r="BG584" s="5"/>
      <c r="BH584" s="5"/>
      <c r="BI584" s="5"/>
      <c r="BJ584" s="5"/>
      <c r="BK584" s="5"/>
      <c r="BL584" s="5"/>
    </row>
    <row r="585" spans="1:64" s="1" customFormat="1" ht="12.75">
      <c r="A585" s="19">
        <v>96</v>
      </c>
      <c r="B585" s="19">
        <v>94</v>
      </c>
      <c r="C585" s="19">
        <v>95</v>
      </c>
      <c r="D585" s="19"/>
      <c r="E585" s="31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  <c r="AA585" s="5"/>
      <c r="AB585" s="5"/>
      <c r="AC585" s="5"/>
      <c r="AD585" s="5"/>
      <c r="AE585" s="5"/>
      <c r="AF585" s="5"/>
      <c r="AG585" s="5"/>
      <c r="AH585" s="5"/>
      <c r="AI585" s="5"/>
      <c r="AJ585" s="5"/>
      <c r="AK585" s="5"/>
      <c r="AL585" s="5"/>
      <c r="AM585" s="5"/>
      <c r="AN585" s="5"/>
      <c r="AO585" s="5"/>
      <c r="AP585" s="5"/>
      <c r="AQ585" s="5"/>
      <c r="AR585" s="5"/>
      <c r="AS585" s="5"/>
      <c r="AT585" s="5"/>
      <c r="AU585" s="5"/>
      <c r="AV585" s="5"/>
      <c r="AW585" s="5"/>
      <c r="AX585" s="5"/>
      <c r="AY585" s="5"/>
      <c r="AZ585" s="5"/>
      <c r="BA585" s="5"/>
      <c r="BB585" s="5"/>
      <c r="BC585" s="5"/>
      <c r="BD585" s="5"/>
      <c r="BE585" s="5"/>
      <c r="BF585" s="5"/>
      <c r="BG585" s="5"/>
      <c r="BH585" s="5"/>
      <c r="BI585" s="5"/>
      <c r="BJ585" s="5"/>
      <c r="BK585" s="5"/>
      <c r="BL585" s="5"/>
    </row>
    <row r="586" spans="1:64" s="1" customFormat="1" ht="12.75">
      <c r="A586" s="18"/>
      <c r="B586" s="18"/>
      <c r="C586" s="18"/>
      <c r="D586" s="18"/>
      <c r="E586" s="21"/>
      <c r="F586" s="18"/>
      <c r="G586" s="18"/>
      <c r="H586" s="18"/>
      <c r="I586" s="18"/>
      <c r="J586" s="18"/>
      <c r="K586" s="15"/>
      <c r="L586" s="15"/>
      <c r="M586" s="15"/>
      <c r="N586" s="15"/>
      <c r="O586" s="1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  <c r="AA586" s="5"/>
      <c r="AB586" s="5"/>
      <c r="AC586" s="5"/>
      <c r="AD586" s="5"/>
      <c r="AE586" s="5"/>
      <c r="AF586" s="5"/>
      <c r="AG586" s="5"/>
      <c r="AH586" s="5"/>
      <c r="AI586" s="5"/>
      <c r="AJ586" s="5"/>
      <c r="AK586" s="5"/>
      <c r="AL586" s="5"/>
      <c r="AM586" s="5"/>
      <c r="AN586" s="5"/>
      <c r="AO586" s="5"/>
      <c r="AP586" s="5"/>
      <c r="AQ586" s="5"/>
      <c r="AR586" s="5"/>
      <c r="AS586" s="5"/>
      <c r="AT586" s="5"/>
      <c r="AU586" s="5"/>
      <c r="AV586" s="5"/>
      <c r="AW586" s="5"/>
      <c r="AX586" s="5"/>
      <c r="AY586" s="5"/>
      <c r="AZ586" s="5"/>
      <c r="BA586" s="5"/>
      <c r="BB586" s="5"/>
      <c r="BC586" s="5"/>
      <c r="BD586" s="5"/>
      <c r="BE586" s="5"/>
      <c r="BF586" s="5"/>
      <c r="BG586" s="5"/>
      <c r="BH586" s="5"/>
      <c r="BI586" s="5"/>
      <c r="BJ586" s="5"/>
      <c r="BK586" s="5"/>
      <c r="BL586" s="5"/>
    </row>
    <row r="587" spans="1:64" s="1" customFormat="1" ht="12">
      <c r="A587" s="14" t="s">
        <v>745</v>
      </c>
      <c r="B587" s="18" t="s">
        <v>2</v>
      </c>
      <c r="C587" s="18">
        <v>23</v>
      </c>
      <c r="D587" s="18" t="s">
        <v>3</v>
      </c>
      <c r="E587" s="18" t="s">
        <v>746</v>
      </c>
      <c r="F587" s="18" t="s">
        <v>5</v>
      </c>
      <c r="G587" s="17">
        <f>(A589*A590+B589*B590+C589*C590+D589*D590+E589*E590+F589*F590+G589*G590+H589*H590+I589*I590+J589*J590)/C587</f>
        <v>95.260869565217391</v>
      </c>
      <c r="H587" s="18"/>
      <c r="I587" s="18"/>
      <c r="J587" s="18"/>
      <c r="K587" s="18"/>
      <c r="L587" s="18"/>
      <c r="M587" s="18"/>
      <c r="N587" s="15"/>
      <c r="O587" s="1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  <c r="AA587" s="5"/>
      <c r="AB587" s="5"/>
      <c r="AC587" s="5"/>
      <c r="AD587" s="5"/>
      <c r="AE587" s="5"/>
      <c r="AF587" s="5"/>
      <c r="AG587" s="5"/>
      <c r="AH587" s="5"/>
      <c r="AI587" s="5"/>
      <c r="AJ587" s="5"/>
      <c r="AK587" s="5"/>
      <c r="AL587" s="5"/>
      <c r="AM587" s="5"/>
      <c r="AN587" s="5"/>
      <c r="AO587" s="5"/>
      <c r="AP587" s="5"/>
      <c r="AQ587" s="5"/>
      <c r="AR587" s="5"/>
      <c r="AS587" s="5"/>
      <c r="AT587" s="5"/>
      <c r="AU587" s="5"/>
      <c r="AV587" s="5"/>
      <c r="AW587" s="5"/>
      <c r="AX587" s="5"/>
      <c r="AY587" s="5"/>
      <c r="AZ587" s="5"/>
      <c r="BA587" s="5"/>
      <c r="BB587" s="5"/>
      <c r="BC587" s="5"/>
      <c r="BD587" s="5"/>
      <c r="BE587" s="5"/>
      <c r="BF587" s="5"/>
      <c r="BG587" s="5"/>
      <c r="BH587" s="5"/>
      <c r="BI587" s="5"/>
      <c r="BJ587" s="5"/>
      <c r="BK587" s="5"/>
      <c r="BL587" s="5"/>
    </row>
    <row r="588" spans="1:64" s="1" customFormat="1" ht="12">
      <c r="A588" s="22" t="s">
        <v>747</v>
      </c>
      <c r="B588" s="18" t="s">
        <v>740</v>
      </c>
      <c r="C588" s="18" t="s">
        <v>748</v>
      </c>
      <c r="D588" s="18" t="s">
        <v>749</v>
      </c>
      <c r="E588" s="18" t="s">
        <v>750</v>
      </c>
      <c r="F588" s="18"/>
      <c r="G588" s="18"/>
      <c r="H588" s="18"/>
      <c r="I588" s="18"/>
      <c r="J588" s="18"/>
      <c r="K588" s="18"/>
      <c r="L588" s="18"/>
      <c r="M588" s="18"/>
      <c r="N588" s="15"/>
      <c r="O588" s="1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  <c r="AA588" s="5"/>
      <c r="AB588" s="5"/>
      <c r="AC588" s="5"/>
      <c r="AD588" s="5"/>
      <c r="AE588" s="5"/>
      <c r="AF588" s="5"/>
      <c r="AG588" s="5"/>
      <c r="AH588" s="5"/>
      <c r="AI588" s="5"/>
      <c r="AJ588" s="5"/>
      <c r="AK588" s="5"/>
      <c r="AL588" s="5"/>
      <c r="AM588" s="5"/>
      <c r="AN588" s="5"/>
      <c r="AO588" s="5"/>
      <c r="AP588" s="5"/>
      <c r="AQ588" s="5"/>
      <c r="AR588" s="5"/>
      <c r="AS588" s="5"/>
      <c r="AT588" s="5"/>
      <c r="AU588" s="5"/>
      <c r="AV588" s="5"/>
      <c r="AW588" s="5"/>
      <c r="AX588" s="5"/>
      <c r="AY588" s="5"/>
      <c r="AZ588" s="5"/>
      <c r="BA588" s="5"/>
      <c r="BB588" s="5"/>
      <c r="BC588" s="5"/>
      <c r="BD588" s="5"/>
      <c r="BE588" s="5"/>
      <c r="BF588" s="5"/>
      <c r="BG588" s="5"/>
      <c r="BH588" s="5"/>
      <c r="BI588" s="5"/>
      <c r="BJ588" s="5"/>
      <c r="BK588" s="5"/>
      <c r="BL588" s="5"/>
    </row>
    <row r="589" spans="1:64" s="2" customFormat="1" ht="12.75">
      <c r="A589" s="22">
        <v>4</v>
      </c>
      <c r="B589" s="18">
        <v>3</v>
      </c>
      <c r="C589" s="18">
        <v>6</v>
      </c>
      <c r="D589" s="18">
        <v>5</v>
      </c>
      <c r="E589" s="21">
        <v>5</v>
      </c>
      <c r="F589" s="18"/>
      <c r="G589" s="18"/>
      <c r="H589" s="18"/>
      <c r="I589" s="18"/>
      <c r="J589" s="18"/>
      <c r="K589" s="18"/>
      <c r="L589" s="18"/>
      <c r="M589" s="18"/>
      <c r="N589" s="15"/>
      <c r="O589" s="1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  <c r="AA589" s="5"/>
      <c r="AB589" s="5"/>
      <c r="AC589" s="5"/>
      <c r="AD589" s="5"/>
      <c r="AE589" s="5"/>
      <c r="AF589" s="5"/>
      <c r="AG589" s="5"/>
      <c r="AH589" s="5"/>
      <c r="AI589" s="5"/>
      <c r="AJ589" s="5"/>
      <c r="AK589" s="5"/>
      <c r="AL589" s="5"/>
      <c r="AM589" s="5"/>
      <c r="AN589" s="5"/>
      <c r="AO589" s="5"/>
      <c r="AP589" s="5"/>
      <c r="AQ589" s="5"/>
      <c r="AR589" s="5"/>
      <c r="AS589" s="5"/>
      <c r="AT589" s="5"/>
      <c r="AU589" s="5"/>
      <c r="AV589" s="5"/>
      <c r="AW589" s="5"/>
      <c r="AX589" s="5"/>
      <c r="AY589" s="5"/>
      <c r="AZ589" s="5"/>
      <c r="BA589" s="5"/>
      <c r="BB589" s="5"/>
      <c r="BC589" s="5"/>
      <c r="BD589" s="5"/>
      <c r="BE589" s="5"/>
      <c r="BF589" s="5"/>
      <c r="BG589" s="5"/>
      <c r="BH589" s="5"/>
      <c r="BI589" s="5"/>
      <c r="BJ589" s="5"/>
      <c r="BK589" s="5"/>
      <c r="BL589" s="5"/>
    </row>
    <row r="590" spans="1:64" s="1" customFormat="1" ht="12">
      <c r="A590" s="19">
        <v>94</v>
      </c>
      <c r="B590" s="19">
        <v>94</v>
      </c>
      <c r="C590" s="19">
        <v>98</v>
      </c>
      <c r="D590" s="19">
        <v>94</v>
      </c>
      <c r="E590" s="19">
        <v>95</v>
      </c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  <c r="AA590" s="5"/>
      <c r="AB590" s="5"/>
      <c r="AC590" s="5"/>
      <c r="AD590" s="5"/>
      <c r="AE590" s="5"/>
      <c r="AF590" s="5"/>
      <c r="AG590" s="5"/>
      <c r="AH590" s="5"/>
      <c r="AI590" s="5"/>
      <c r="AJ590" s="5"/>
      <c r="AK590" s="5"/>
      <c r="AL590" s="5"/>
      <c r="AM590" s="5"/>
      <c r="AN590" s="5"/>
      <c r="AO590" s="5"/>
      <c r="AP590" s="5"/>
      <c r="AQ590" s="5"/>
      <c r="AR590" s="5"/>
      <c r="AS590" s="5"/>
      <c r="AT590" s="5"/>
      <c r="AU590" s="5"/>
      <c r="AV590" s="5"/>
      <c r="AW590" s="5"/>
      <c r="AX590" s="5"/>
      <c r="AY590" s="5"/>
      <c r="AZ590" s="5"/>
      <c r="BA590" s="5"/>
      <c r="BB590" s="5"/>
      <c r="BC590" s="5"/>
      <c r="BD590" s="5"/>
      <c r="BE590" s="5"/>
      <c r="BF590" s="5"/>
      <c r="BG590" s="5"/>
      <c r="BH590" s="5"/>
      <c r="BI590" s="5"/>
      <c r="BJ590" s="5"/>
      <c r="BK590" s="5"/>
      <c r="BL590" s="5"/>
    </row>
    <row r="591" spans="1:64" s="1" customFormat="1" ht="12.75">
      <c r="A591" s="18"/>
      <c r="B591" s="18"/>
      <c r="C591" s="18"/>
      <c r="D591" s="18"/>
      <c r="E591" s="21"/>
      <c r="F591" s="18"/>
      <c r="G591" s="18"/>
      <c r="H591" s="18"/>
      <c r="I591" s="18"/>
      <c r="J591" s="18"/>
      <c r="K591" s="18"/>
      <c r="L591" s="18"/>
      <c r="M591" s="18"/>
      <c r="N591" s="15"/>
      <c r="O591" s="1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  <c r="AA591" s="5"/>
      <c r="AB591" s="5"/>
      <c r="AC591" s="5"/>
      <c r="AD591" s="5"/>
      <c r="AE591" s="5"/>
      <c r="AF591" s="5"/>
      <c r="AG591" s="5"/>
      <c r="AH591" s="5"/>
      <c r="AI591" s="5"/>
      <c r="AJ591" s="5"/>
      <c r="AK591" s="5"/>
      <c r="AL591" s="5"/>
      <c r="AM591" s="5"/>
      <c r="AN591" s="5"/>
      <c r="AO591" s="5"/>
      <c r="AP591" s="5"/>
      <c r="AQ591" s="5"/>
      <c r="AR591" s="5"/>
      <c r="AS591" s="5"/>
      <c r="AT591" s="5"/>
      <c r="AU591" s="5"/>
      <c r="AV591" s="5"/>
      <c r="AW591" s="5"/>
      <c r="AX591" s="5"/>
      <c r="AY591" s="5"/>
      <c r="AZ591" s="5"/>
      <c r="BA591" s="5"/>
      <c r="BB591" s="5"/>
      <c r="BC591" s="5"/>
      <c r="BD591" s="5"/>
      <c r="BE591" s="5"/>
      <c r="BF591" s="5"/>
      <c r="BG591" s="5"/>
      <c r="BH591" s="5"/>
      <c r="BI591" s="5"/>
      <c r="BJ591" s="5"/>
      <c r="BK591" s="5"/>
      <c r="BL591" s="5"/>
    </row>
    <row r="592" spans="1:64" s="1" customFormat="1" ht="12">
      <c r="A592" s="14" t="s">
        <v>751</v>
      </c>
      <c r="B592" s="18" t="s">
        <v>201</v>
      </c>
      <c r="C592" s="18">
        <v>35</v>
      </c>
      <c r="D592" s="18" t="s">
        <v>3</v>
      </c>
      <c r="E592" s="18" t="s">
        <v>752</v>
      </c>
      <c r="F592" s="18" t="s">
        <v>5</v>
      </c>
      <c r="G592" s="17">
        <f>(A594*A595+B594*B595+C594*C595+D594*D595+E594*E595+F594*F595+G594*G595+H594*H595+I594*I595+J594*J595)/C592</f>
        <v>88.2</v>
      </c>
      <c r="H592" s="18"/>
      <c r="I592" s="18"/>
      <c r="J592" s="18"/>
      <c r="K592" s="18"/>
      <c r="L592" s="18"/>
      <c r="M592" s="18"/>
      <c r="N592" s="15"/>
      <c r="O592" s="1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  <c r="AA592" s="5"/>
      <c r="AB592" s="5"/>
      <c r="AC592" s="5"/>
      <c r="AD592" s="5"/>
      <c r="AE592" s="5"/>
      <c r="AF592" s="5"/>
      <c r="AG592" s="5"/>
      <c r="AH592" s="5"/>
      <c r="AI592" s="5"/>
      <c r="AJ592" s="5"/>
      <c r="AK592" s="5"/>
      <c r="AL592" s="5"/>
      <c r="AM592" s="5"/>
      <c r="AN592" s="5"/>
      <c r="AO592" s="5"/>
      <c r="AP592" s="5"/>
      <c r="AQ592" s="5"/>
      <c r="AR592" s="5"/>
      <c r="AS592" s="5"/>
      <c r="AT592" s="5"/>
      <c r="AU592" s="5"/>
      <c r="AV592" s="5"/>
      <c r="AW592" s="5"/>
      <c r="AX592" s="5"/>
      <c r="AY592" s="5"/>
      <c r="AZ592" s="5"/>
      <c r="BA592" s="5"/>
      <c r="BB592" s="5"/>
      <c r="BC592" s="5"/>
      <c r="BD592" s="5"/>
      <c r="BE592" s="5"/>
      <c r="BF592" s="5"/>
      <c r="BG592" s="5"/>
      <c r="BH592" s="5"/>
      <c r="BI592" s="5"/>
      <c r="BJ592" s="5"/>
      <c r="BK592" s="5"/>
      <c r="BL592" s="5"/>
    </row>
    <row r="593" spans="1:64" s="1" customFormat="1" ht="12">
      <c r="A593" s="22" t="s">
        <v>753</v>
      </c>
      <c r="B593" s="18" t="s">
        <v>754</v>
      </c>
      <c r="C593" s="18" t="s">
        <v>755</v>
      </c>
      <c r="D593" s="18" t="s">
        <v>756</v>
      </c>
      <c r="E593" s="18" t="s">
        <v>757</v>
      </c>
      <c r="F593" s="18" t="s">
        <v>758</v>
      </c>
      <c r="G593" s="18" t="s">
        <v>739</v>
      </c>
      <c r="H593" s="18"/>
      <c r="I593" s="18"/>
      <c r="J593" s="18"/>
      <c r="K593" s="18"/>
      <c r="L593" s="18"/>
      <c r="M593" s="18"/>
      <c r="N593" s="15"/>
      <c r="O593" s="1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  <c r="AA593" s="5"/>
      <c r="AB593" s="5"/>
      <c r="AC593" s="5"/>
      <c r="AD593" s="5"/>
      <c r="AE593" s="5"/>
      <c r="AF593" s="5"/>
      <c r="AG593" s="5"/>
      <c r="AH593" s="5"/>
      <c r="AI593" s="5"/>
      <c r="AJ593" s="5"/>
      <c r="AK593" s="5"/>
      <c r="AL593" s="5"/>
      <c r="AM593" s="5"/>
      <c r="AN593" s="5"/>
      <c r="AO593" s="5"/>
      <c r="AP593" s="5"/>
      <c r="AQ593" s="5"/>
      <c r="AR593" s="5"/>
      <c r="AS593" s="5"/>
      <c r="AT593" s="5"/>
      <c r="AU593" s="5"/>
      <c r="AV593" s="5"/>
      <c r="AW593" s="5"/>
      <c r="AX593" s="5"/>
      <c r="AY593" s="5"/>
      <c r="AZ593" s="5"/>
      <c r="BA593" s="5"/>
      <c r="BB593" s="5"/>
      <c r="BC593" s="5"/>
      <c r="BD593" s="5"/>
      <c r="BE593" s="5"/>
      <c r="BF593" s="5"/>
      <c r="BG593" s="5"/>
      <c r="BH593" s="5"/>
      <c r="BI593" s="5"/>
      <c r="BJ593" s="5"/>
      <c r="BK593" s="5"/>
      <c r="BL593" s="5"/>
    </row>
    <row r="594" spans="1:64" s="2" customFormat="1" ht="12">
      <c r="A594" s="22">
        <v>6</v>
      </c>
      <c r="B594" s="18">
        <v>5</v>
      </c>
      <c r="C594" s="18">
        <v>6</v>
      </c>
      <c r="D594" s="18">
        <v>5</v>
      </c>
      <c r="E594" s="18">
        <v>5</v>
      </c>
      <c r="F594" s="18">
        <v>5</v>
      </c>
      <c r="G594" s="18">
        <v>3</v>
      </c>
      <c r="H594" s="18"/>
      <c r="I594" s="18"/>
      <c r="J594" s="18"/>
      <c r="K594" s="18"/>
      <c r="L594" s="18"/>
      <c r="M594" s="18"/>
      <c r="N594" s="15"/>
      <c r="O594" s="1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  <c r="AA594" s="5"/>
      <c r="AB594" s="5"/>
      <c r="AC594" s="5"/>
      <c r="AD594" s="5"/>
      <c r="AE594" s="5"/>
      <c r="AF594" s="5"/>
      <c r="AG594" s="5"/>
      <c r="AH594" s="5"/>
      <c r="AI594" s="5"/>
      <c r="AJ594" s="5"/>
      <c r="AK594" s="5"/>
      <c r="AL594" s="5"/>
      <c r="AM594" s="5"/>
      <c r="AN594" s="5"/>
      <c r="AO594" s="5"/>
      <c r="AP594" s="5"/>
      <c r="AQ594" s="5"/>
      <c r="AR594" s="5"/>
      <c r="AS594" s="5"/>
      <c r="AT594" s="5"/>
      <c r="AU594" s="5"/>
      <c r="AV594" s="5"/>
      <c r="AW594" s="5"/>
      <c r="AX594" s="5"/>
      <c r="AY594" s="5"/>
      <c r="AZ594" s="5"/>
      <c r="BA594" s="5"/>
      <c r="BB594" s="5"/>
      <c r="BC594" s="5"/>
      <c r="BD594" s="5"/>
      <c r="BE594" s="5"/>
      <c r="BF594" s="5"/>
      <c r="BG594" s="5"/>
      <c r="BH594" s="5"/>
      <c r="BI594" s="5"/>
      <c r="BJ594" s="5"/>
      <c r="BK594" s="5"/>
      <c r="BL594" s="5"/>
    </row>
    <row r="595" spans="1:64" s="1" customFormat="1" ht="12.75">
      <c r="A595" s="31">
        <v>94</v>
      </c>
      <c r="B595" s="19">
        <v>86</v>
      </c>
      <c r="C595" s="19">
        <v>92</v>
      </c>
      <c r="D595" s="19">
        <v>71</v>
      </c>
      <c r="E595" s="19">
        <v>94</v>
      </c>
      <c r="F595" s="19">
        <v>91</v>
      </c>
      <c r="G595" s="19">
        <v>87</v>
      </c>
      <c r="H595" s="19"/>
      <c r="I595" s="19"/>
      <c r="J595" s="19"/>
      <c r="K595" s="19"/>
      <c r="L595" s="19"/>
      <c r="M595" s="19"/>
      <c r="N595" s="19"/>
      <c r="O595" s="19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  <c r="AA595" s="5"/>
      <c r="AB595" s="5"/>
      <c r="AC595" s="5"/>
      <c r="AD595" s="5"/>
      <c r="AE595" s="5"/>
      <c r="AF595" s="5"/>
      <c r="AG595" s="5"/>
      <c r="AH595" s="5"/>
      <c r="AI595" s="5"/>
      <c r="AJ595" s="5"/>
      <c r="AK595" s="5"/>
      <c r="AL595" s="5"/>
      <c r="AM595" s="5"/>
      <c r="AN595" s="5"/>
      <c r="AO595" s="5"/>
      <c r="AP595" s="5"/>
      <c r="AQ595" s="5"/>
      <c r="AR595" s="5"/>
      <c r="AS595" s="5"/>
      <c r="AT595" s="5"/>
      <c r="AU595" s="5"/>
      <c r="AV595" s="5"/>
      <c r="AW595" s="5"/>
      <c r="AX595" s="5"/>
      <c r="AY595" s="5"/>
      <c r="AZ595" s="5"/>
      <c r="BA595" s="5"/>
      <c r="BB595" s="5"/>
      <c r="BC595" s="5"/>
      <c r="BD595" s="5"/>
      <c r="BE595" s="5"/>
      <c r="BF595" s="5"/>
      <c r="BG595" s="5"/>
      <c r="BH595" s="5"/>
      <c r="BI595" s="5"/>
      <c r="BJ595" s="5"/>
      <c r="BK595" s="5"/>
      <c r="BL595" s="5"/>
    </row>
    <row r="596" spans="1:64" s="3" customFormat="1" ht="1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  <c r="AA596" s="5"/>
      <c r="AB596" s="5"/>
      <c r="AC596" s="5"/>
      <c r="AD596" s="5"/>
      <c r="AE596" s="5"/>
      <c r="AF596" s="5"/>
      <c r="AG596" s="5"/>
      <c r="AH596" s="5"/>
      <c r="AI596" s="5"/>
      <c r="AJ596" s="5"/>
      <c r="AK596" s="5"/>
      <c r="AL596" s="5"/>
      <c r="AM596" s="5"/>
      <c r="AN596" s="5"/>
      <c r="AO596" s="5"/>
      <c r="AP596" s="5"/>
      <c r="AQ596" s="5"/>
      <c r="AR596" s="5"/>
      <c r="AS596" s="5"/>
      <c r="AT596" s="5"/>
      <c r="AU596" s="5"/>
      <c r="AV596" s="5"/>
      <c r="AW596" s="5"/>
      <c r="AX596" s="5"/>
      <c r="AY596" s="5"/>
      <c r="AZ596" s="5"/>
      <c r="BA596" s="5"/>
      <c r="BB596" s="5"/>
      <c r="BC596" s="5"/>
      <c r="BD596" s="5"/>
      <c r="BE596" s="5"/>
      <c r="BF596" s="5"/>
      <c r="BG596" s="5"/>
      <c r="BH596" s="5"/>
      <c r="BI596" s="5"/>
      <c r="BJ596" s="5"/>
      <c r="BK596" s="5"/>
      <c r="BL596" s="5"/>
    </row>
    <row r="597" spans="1:64" s="3" customFormat="1" ht="12">
      <c r="A597" s="14" t="s">
        <v>759</v>
      </c>
      <c r="B597" s="18" t="s">
        <v>201</v>
      </c>
      <c r="C597" s="18">
        <v>15</v>
      </c>
      <c r="D597" s="18" t="s">
        <v>3</v>
      </c>
      <c r="E597" s="22" t="s">
        <v>760</v>
      </c>
      <c r="F597" s="18" t="s">
        <v>5</v>
      </c>
      <c r="G597" s="17">
        <f>(A599*A600+B599*B600+C599*C600+D599*D600+E599*E600+F599*F600+G599*G600+H599*H600+I599*I600+J599*J600)/C597</f>
        <v>92</v>
      </c>
      <c r="H597" s="18"/>
      <c r="I597" s="18"/>
      <c r="J597" s="18"/>
      <c r="K597" s="18"/>
      <c r="L597" s="18"/>
      <c r="M597" s="18"/>
      <c r="N597" s="15"/>
      <c r="O597" s="1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  <c r="AA597" s="5"/>
      <c r="AB597" s="5"/>
      <c r="AC597" s="5"/>
      <c r="AD597" s="5"/>
      <c r="AE597" s="5"/>
      <c r="AF597" s="5"/>
      <c r="AG597" s="5"/>
      <c r="AH597" s="5"/>
      <c r="AI597" s="5"/>
      <c r="AJ597" s="5"/>
      <c r="AK597" s="5"/>
      <c r="AL597" s="5"/>
      <c r="AM597" s="5"/>
      <c r="AN597" s="5"/>
      <c r="AO597" s="5"/>
      <c r="AP597" s="5"/>
      <c r="AQ597" s="5"/>
      <c r="AR597" s="5"/>
      <c r="AS597" s="5"/>
      <c r="AT597" s="5"/>
      <c r="AU597" s="5"/>
      <c r="AV597" s="5"/>
      <c r="AW597" s="5"/>
      <c r="AX597" s="5"/>
      <c r="AY597" s="5"/>
      <c r="AZ597" s="5"/>
      <c r="BA597" s="5"/>
      <c r="BB597" s="5"/>
      <c r="BC597" s="5"/>
      <c r="BD597" s="5"/>
      <c r="BE597" s="5"/>
      <c r="BF597" s="5"/>
      <c r="BG597" s="5"/>
      <c r="BH597" s="5"/>
      <c r="BI597" s="5"/>
      <c r="BJ597" s="5"/>
      <c r="BK597" s="5"/>
      <c r="BL597" s="5"/>
    </row>
    <row r="598" spans="1:64" s="3" customFormat="1" ht="12">
      <c r="A598" s="22" t="s">
        <v>761</v>
      </c>
      <c r="B598" s="22" t="s">
        <v>762</v>
      </c>
      <c r="C598" s="18" t="s">
        <v>763</v>
      </c>
      <c r="D598" s="18" t="s">
        <v>764</v>
      </c>
      <c r="E598" s="15"/>
      <c r="F598" s="18"/>
      <c r="G598" s="18"/>
      <c r="H598" s="18"/>
      <c r="I598" s="18"/>
      <c r="J598" s="18"/>
      <c r="K598" s="18"/>
      <c r="L598" s="18"/>
      <c r="M598" s="18"/>
      <c r="N598" s="15"/>
      <c r="O598" s="1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  <c r="AA598" s="5"/>
      <c r="AB598" s="5"/>
      <c r="AC598" s="5"/>
      <c r="AD598" s="5"/>
      <c r="AE598" s="5"/>
      <c r="AF598" s="5"/>
      <c r="AG598" s="5"/>
      <c r="AH598" s="5"/>
      <c r="AI598" s="5"/>
      <c r="AJ598" s="5"/>
      <c r="AK598" s="5"/>
      <c r="AL598" s="5"/>
      <c r="AM598" s="5"/>
      <c r="AN598" s="5"/>
      <c r="AO598" s="5"/>
      <c r="AP598" s="5"/>
      <c r="AQ598" s="5"/>
      <c r="AR598" s="5"/>
      <c r="AS598" s="5"/>
      <c r="AT598" s="5"/>
      <c r="AU598" s="5"/>
      <c r="AV598" s="5"/>
      <c r="AW598" s="5"/>
      <c r="AX598" s="5"/>
      <c r="AY598" s="5"/>
      <c r="AZ598" s="5"/>
      <c r="BA598" s="5"/>
      <c r="BB598" s="5"/>
      <c r="BC598" s="5"/>
      <c r="BD598" s="5"/>
      <c r="BE598" s="5"/>
      <c r="BF598" s="5"/>
      <c r="BG598" s="5"/>
      <c r="BH598" s="5"/>
      <c r="BI598" s="5"/>
      <c r="BJ598" s="5"/>
      <c r="BK598" s="5"/>
      <c r="BL598" s="5"/>
    </row>
    <row r="599" spans="1:64" s="2" customFormat="1" ht="12.75">
      <c r="A599" s="22">
        <v>5</v>
      </c>
      <c r="B599" s="22">
        <v>5</v>
      </c>
      <c r="C599" s="18">
        <v>3</v>
      </c>
      <c r="D599" s="18">
        <v>2</v>
      </c>
      <c r="E599" s="15"/>
      <c r="F599" s="21"/>
      <c r="G599" s="18"/>
      <c r="H599" s="18"/>
      <c r="I599" s="18"/>
      <c r="J599" s="18"/>
      <c r="K599" s="18"/>
      <c r="L599" s="18"/>
      <c r="M599" s="18"/>
      <c r="N599" s="15"/>
      <c r="O599" s="1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  <c r="AA599" s="5"/>
      <c r="AB599" s="5"/>
      <c r="AC599" s="5"/>
      <c r="AD599" s="5"/>
      <c r="AE599" s="5"/>
      <c r="AF599" s="5"/>
      <c r="AG599" s="5"/>
      <c r="AH599" s="5"/>
      <c r="AI599" s="5"/>
      <c r="AJ599" s="5"/>
      <c r="AK599" s="5"/>
      <c r="AL599" s="5"/>
      <c r="AM599" s="5"/>
      <c r="AN599" s="5"/>
      <c r="AO599" s="5"/>
      <c r="AP599" s="5"/>
      <c r="AQ599" s="5"/>
      <c r="AR599" s="5"/>
      <c r="AS599" s="5"/>
      <c r="AT599" s="5"/>
      <c r="AU599" s="5"/>
      <c r="AV599" s="5"/>
      <c r="AW599" s="5"/>
      <c r="AX599" s="5"/>
      <c r="AY599" s="5"/>
      <c r="AZ599" s="5"/>
      <c r="BA599" s="5"/>
      <c r="BB599" s="5"/>
      <c r="BC599" s="5"/>
      <c r="BD599" s="5"/>
      <c r="BE599" s="5"/>
      <c r="BF599" s="5"/>
      <c r="BG599" s="5"/>
      <c r="BH599" s="5"/>
      <c r="BI599" s="5"/>
      <c r="BJ599" s="5"/>
      <c r="BK599" s="5"/>
      <c r="BL599" s="5"/>
    </row>
    <row r="600" spans="1:64" s="3" customFormat="1" ht="12.75">
      <c r="A600" s="19">
        <v>88</v>
      </c>
      <c r="B600" s="19">
        <v>94</v>
      </c>
      <c r="C600" s="19">
        <v>96</v>
      </c>
      <c r="D600" s="19">
        <v>91</v>
      </c>
      <c r="E600" s="31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  <c r="AA600" s="5"/>
      <c r="AB600" s="5"/>
      <c r="AC600" s="5"/>
      <c r="AD600" s="5"/>
      <c r="AE600" s="5"/>
      <c r="AF600" s="5"/>
      <c r="AG600" s="5"/>
      <c r="AH600" s="5"/>
      <c r="AI600" s="5"/>
      <c r="AJ600" s="5"/>
      <c r="AK600" s="5"/>
      <c r="AL600" s="5"/>
      <c r="AM600" s="5"/>
      <c r="AN600" s="5"/>
      <c r="AO600" s="5"/>
      <c r="AP600" s="5"/>
      <c r="AQ600" s="5"/>
      <c r="AR600" s="5"/>
      <c r="AS600" s="5"/>
      <c r="AT600" s="5"/>
      <c r="AU600" s="5"/>
      <c r="AV600" s="5"/>
      <c r="AW600" s="5"/>
      <c r="AX600" s="5"/>
      <c r="AY600" s="5"/>
      <c r="AZ600" s="5"/>
      <c r="BA600" s="5"/>
      <c r="BB600" s="5"/>
      <c r="BC600" s="5"/>
      <c r="BD600" s="5"/>
      <c r="BE600" s="5"/>
      <c r="BF600" s="5"/>
      <c r="BG600" s="5"/>
      <c r="BH600" s="5"/>
      <c r="BI600" s="5"/>
      <c r="BJ600" s="5"/>
      <c r="BK600" s="5"/>
      <c r="BL600" s="5"/>
    </row>
    <row r="601" spans="1:64" s="3" customFormat="1" ht="12.75">
      <c r="A601" s="18"/>
      <c r="B601" s="18"/>
      <c r="C601" s="18"/>
      <c r="D601" s="18"/>
      <c r="E601" s="21"/>
      <c r="F601" s="18"/>
      <c r="G601" s="18"/>
      <c r="H601" s="18"/>
      <c r="I601" s="18"/>
      <c r="J601" s="18"/>
      <c r="K601" s="18"/>
      <c r="L601" s="18"/>
      <c r="M601" s="18"/>
      <c r="N601" s="15"/>
      <c r="O601" s="1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</row>
    <row r="602" spans="1:64" s="3" customFormat="1" ht="12">
      <c r="A602" s="14" t="s">
        <v>765</v>
      </c>
      <c r="B602" s="18" t="s">
        <v>201</v>
      </c>
      <c r="C602" s="18">
        <v>23</v>
      </c>
      <c r="D602" s="18" t="s">
        <v>3</v>
      </c>
      <c r="E602" s="18" t="s">
        <v>766</v>
      </c>
      <c r="F602" s="18" t="s">
        <v>5</v>
      </c>
      <c r="G602" s="17">
        <f>(A604*A605+B604*B605+C604*C605+D604*D605+E604*E605+F604*F605+G604*G605+H604*H605+I604*I605+J604*J605)/C602</f>
        <v>87.173913043478265</v>
      </c>
      <c r="H602" s="18"/>
      <c r="I602" s="18"/>
      <c r="J602" s="18"/>
      <c r="K602" s="18"/>
      <c r="L602" s="18"/>
      <c r="M602" s="18"/>
      <c r="N602" s="15"/>
      <c r="O602" s="18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</row>
    <row r="603" spans="1:64" s="1" customFormat="1" ht="12">
      <c r="A603" s="15" t="s">
        <v>767</v>
      </c>
      <c r="B603" s="15" t="s">
        <v>768</v>
      </c>
      <c r="C603" s="15" t="s">
        <v>769</v>
      </c>
      <c r="D603" s="22" t="s">
        <v>770</v>
      </c>
      <c r="E603" s="18"/>
      <c r="F603" s="18"/>
      <c r="G603" s="18"/>
      <c r="H603" s="18"/>
      <c r="I603" s="18"/>
      <c r="J603" s="18"/>
      <c r="K603" s="18"/>
      <c r="L603" s="18"/>
      <c r="M603" s="18"/>
      <c r="N603" s="15"/>
      <c r="O603" s="18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</row>
    <row r="604" spans="1:64" s="2" customFormat="1" ht="12.75">
      <c r="A604" s="15">
        <v>5</v>
      </c>
      <c r="B604" s="22">
        <v>6</v>
      </c>
      <c r="C604" s="22">
        <v>6</v>
      </c>
      <c r="D604" s="22">
        <v>6</v>
      </c>
      <c r="E604" s="18"/>
      <c r="F604" s="21"/>
      <c r="G604" s="18"/>
      <c r="H604" s="18"/>
      <c r="I604" s="18"/>
      <c r="J604" s="18"/>
      <c r="K604" s="18"/>
      <c r="L604" s="18"/>
      <c r="M604" s="18"/>
      <c r="N604" s="15"/>
      <c r="O604" s="18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</row>
    <row r="605" spans="1:64" s="1" customFormat="1" ht="12">
      <c r="A605" s="19">
        <v>83</v>
      </c>
      <c r="B605" s="19">
        <v>94</v>
      </c>
      <c r="C605" s="19">
        <v>94</v>
      </c>
      <c r="D605" s="19">
        <v>77</v>
      </c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</row>
    <row r="606" spans="1:64" s="1" customFormat="1" ht="12">
      <c r="A606" s="18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5"/>
      <c r="O606" s="18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</row>
    <row r="607" spans="1:64" s="1" customFormat="1" ht="12.75">
      <c r="A607" s="14" t="s">
        <v>771</v>
      </c>
      <c r="B607" s="18" t="s">
        <v>201</v>
      </c>
      <c r="C607" s="18">
        <v>24</v>
      </c>
      <c r="D607" s="18" t="s">
        <v>3</v>
      </c>
      <c r="E607" s="18" t="s">
        <v>766</v>
      </c>
      <c r="F607" s="18" t="s">
        <v>5</v>
      </c>
      <c r="G607" s="17">
        <f>(A609*A610+B609*B610+C609*C610+D609*D610+E609*E610+F609*F610+G609*G610+H609*H610+I609*I610+J609*J610)/C607</f>
        <v>89.416666666666671</v>
      </c>
      <c r="H607" s="18"/>
      <c r="I607" s="18"/>
      <c r="J607" s="18"/>
      <c r="K607" s="18"/>
      <c r="L607" s="18"/>
      <c r="M607" s="21"/>
      <c r="N607" s="15"/>
      <c r="O607" s="18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</row>
    <row r="608" spans="1:64" s="1" customFormat="1" ht="12">
      <c r="A608" s="15" t="s">
        <v>772</v>
      </c>
      <c r="B608" s="15" t="s">
        <v>773</v>
      </c>
      <c r="C608" s="15" t="s">
        <v>774</v>
      </c>
      <c r="D608" s="18" t="s">
        <v>775</v>
      </c>
      <c r="E608" s="18" t="s">
        <v>776</v>
      </c>
      <c r="F608" s="18"/>
      <c r="G608" s="18"/>
      <c r="H608" s="18"/>
      <c r="I608" s="18"/>
      <c r="J608" s="18"/>
      <c r="K608" s="18"/>
      <c r="L608" s="18"/>
      <c r="M608" s="18"/>
      <c r="N608" s="15"/>
      <c r="O608" s="18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</row>
    <row r="609" spans="1:64" s="2" customFormat="1" ht="12">
      <c r="A609" s="15">
        <v>6</v>
      </c>
      <c r="B609" s="22">
        <v>5</v>
      </c>
      <c r="C609" s="22">
        <v>6</v>
      </c>
      <c r="D609" s="18">
        <v>6</v>
      </c>
      <c r="E609" s="18">
        <v>1</v>
      </c>
      <c r="F609" s="18"/>
      <c r="G609" s="18"/>
      <c r="H609" s="18"/>
      <c r="I609" s="18"/>
      <c r="J609" s="18"/>
      <c r="K609" s="18"/>
      <c r="L609" s="18"/>
      <c r="M609" s="18"/>
      <c r="N609" s="15"/>
      <c r="O609" s="18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</row>
    <row r="610" spans="1:64" s="1" customFormat="1" ht="12">
      <c r="A610" s="19">
        <v>92</v>
      </c>
      <c r="B610" s="19">
        <v>75</v>
      </c>
      <c r="C610" s="19">
        <v>93</v>
      </c>
      <c r="D610" s="19">
        <v>95</v>
      </c>
      <c r="E610" s="19">
        <v>91</v>
      </c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</row>
    <row r="611" spans="1:64" s="1" customFormat="1" ht="12">
      <c r="A611" s="18"/>
      <c r="B611" s="15"/>
      <c r="C611" s="15"/>
      <c r="D611" s="15"/>
      <c r="E611" s="15"/>
      <c r="F611" s="15"/>
      <c r="G611" s="15"/>
      <c r="H611" s="18"/>
      <c r="I611" s="18"/>
      <c r="J611" s="18"/>
      <c r="K611" s="18"/>
      <c r="L611" s="18"/>
      <c r="M611" s="18"/>
      <c r="N611" s="15"/>
      <c r="O611" s="18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</row>
    <row r="612" spans="1:64" s="1" customFormat="1" ht="12">
      <c r="A612" s="14" t="s">
        <v>777</v>
      </c>
      <c r="B612" s="18" t="s">
        <v>201</v>
      </c>
      <c r="C612" s="18">
        <v>25</v>
      </c>
      <c r="D612" s="18" t="s">
        <v>3</v>
      </c>
      <c r="E612" s="18" t="s">
        <v>778</v>
      </c>
      <c r="F612" s="18" t="s">
        <v>5</v>
      </c>
      <c r="G612" s="17">
        <f>(A614*A615+B614*B615+C614*C615+D614*D615+E614*E615+F614*F615+G614*G615+H614*H615+I614*I615+J614*J615)/C612</f>
        <v>86.48</v>
      </c>
      <c r="H612" s="18"/>
      <c r="I612" s="18"/>
      <c r="J612" s="18"/>
      <c r="K612" s="18"/>
      <c r="L612" s="18"/>
      <c r="M612" s="18"/>
      <c r="N612" s="15"/>
      <c r="O612" s="1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</row>
    <row r="613" spans="1:64" s="1" customFormat="1" ht="12">
      <c r="A613" s="15" t="s">
        <v>779</v>
      </c>
      <c r="B613" s="15" t="s">
        <v>780</v>
      </c>
      <c r="C613" s="18" t="s">
        <v>781</v>
      </c>
      <c r="D613" s="15" t="s">
        <v>782</v>
      </c>
      <c r="E613" s="18" t="s">
        <v>783</v>
      </c>
      <c r="F613" s="18"/>
      <c r="G613" s="15"/>
      <c r="H613" s="18"/>
      <c r="I613" s="18"/>
      <c r="J613" s="18"/>
      <c r="K613" s="18"/>
      <c r="L613" s="18"/>
      <c r="M613" s="18"/>
      <c r="N613" s="18"/>
      <c r="O613" s="18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</row>
    <row r="614" spans="1:64" s="2" customFormat="1" ht="12">
      <c r="A614" s="15">
        <v>6</v>
      </c>
      <c r="B614" s="15">
        <v>6</v>
      </c>
      <c r="C614" s="18">
        <v>4</v>
      </c>
      <c r="D614" s="15">
        <v>5</v>
      </c>
      <c r="E614" s="15">
        <v>4</v>
      </c>
      <c r="F614" s="18"/>
      <c r="G614" s="15"/>
      <c r="H614" s="15"/>
      <c r="I614" s="18"/>
      <c r="J614" s="18"/>
      <c r="K614" s="18"/>
      <c r="L614" s="18"/>
      <c r="M614" s="18"/>
      <c r="N614" s="15"/>
      <c r="O614" s="1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</row>
    <row r="615" spans="1:64" s="1" customFormat="1" ht="12.75">
      <c r="A615" s="31">
        <v>94</v>
      </c>
      <c r="B615" s="19">
        <v>86</v>
      </c>
      <c r="C615" s="19">
        <v>90</v>
      </c>
      <c r="D615" s="19">
        <v>78</v>
      </c>
      <c r="E615" s="19">
        <v>83</v>
      </c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</row>
    <row r="616" spans="1:64" s="3" customFormat="1" ht="12.75">
      <c r="A616" s="70"/>
      <c r="B616" s="71"/>
      <c r="C616" s="71"/>
      <c r="D616" s="71"/>
      <c r="E616" s="71"/>
      <c r="F616" s="71"/>
      <c r="G616" s="71"/>
      <c r="H616" s="71"/>
      <c r="I616" s="18"/>
      <c r="J616" s="18"/>
      <c r="K616" s="18"/>
      <c r="L616" s="18"/>
      <c r="M616" s="18"/>
      <c r="N616" s="15"/>
      <c r="O616" s="1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</row>
    <row r="617" spans="1:64" s="3" customFormat="1" ht="12">
      <c r="A617" s="14" t="s">
        <v>784</v>
      </c>
      <c r="B617" s="18" t="s">
        <v>201</v>
      </c>
      <c r="C617" s="18">
        <v>15</v>
      </c>
      <c r="D617" s="18" t="s">
        <v>3</v>
      </c>
      <c r="E617" s="18" t="s">
        <v>785</v>
      </c>
      <c r="F617" s="18" t="s">
        <v>5</v>
      </c>
      <c r="G617" s="17">
        <f>(A619*A620+B619*B620+C619*C620+D619*D620+E619*E620+F619*F620+G619*G620+H619*H620+I619*I620+J619*J620)/C617</f>
        <v>90.533333333333331</v>
      </c>
      <c r="H617" s="71"/>
      <c r="I617" s="18"/>
      <c r="J617" s="18"/>
      <c r="K617" s="18"/>
      <c r="L617" s="18"/>
      <c r="M617" s="18"/>
      <c r="N617" s="15"/>
      <c r="O617" s="1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</row>
    <row r="618" spans="1:64" s="3" customFormat="1" ht="12">
      <c r="A618" s="15" t="s">
        <v>786</v>
      </c>
      <c r="B618" s="15" t="s">
        <v>787</v>
      </c>
      <c r="C618" s="15" t="s">
        <v>788</v>
      </c>
      <c r="D618" s="18"/>
      <c r="E618" s="33"/>
      <c r="F618" s="18"/>
      <c r="G618" s="18"/>
      <c r="H618" s="18"/>
      <c r="I618" s="18"/>
      <c r="J618" s="18"/>
      <c r="K618" s="18"/>
      <c r="L618" s="18"/>
      <c r="M618" s="18"/>
      <c r="N618" s="18"/>
      <c r="O618" s="1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</row>
    <row r="619" spans="1:64" s="2" customFormat="1" ht="12">
      <c r="A619" s="15">
        <v>6</v>
      </c>
      <c r="B619" s="22">
        <v>5</v>
      </c>
      <c r="C619" s="22">
        <v>4</v>
      </c>
      <c r="D619" s="18"/>
      <c r="E619" s="40"/>
      <c r="F619" s="15"/>
      <c r="G619" s="18"/>
      <c r="H619" s="15"/>
      <c r="I619" s="15"/>
      <c r="J619" s="15"/>
      <c r="K619" s="15"/>
      <c r="L619" s="18"/>
      <c r="M619" s="18"/>
      <c r="N619" s="18"/>
      <c r="O619" s="1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</row>
    <row r="620" spans="1:64" s="3" customFormat="1" ht="12.75">
      <c r="A620" s="31">
        <v>91</v>
      </c>
      <c r="B620" s="19">
        <v>88</v>
      </c>
      <c r="C620" s="19">
        <v>93</v>
      </c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</row>
    <row r="621" spans="1:64" s="3" customFormat="1" ht="12.75">
      <c r="A621" s="21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5"/>
      <c r="O621" s="1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</row>
    <row r="622" spans="1:64" s="3" customFormat="1" ht="12.75">
      <c r="A622" s="14" t="s">
        <v>789</v>
      </c>
      <c r="B622" s="18" t="s">
        <v>201</v>
      </c>
      <c r="C622" s="18">
        <v>27</v>
      </c>
      <c r="D622" s="18" t="s">
        <v>3</v>
      </c>
      <c r="E622" s="18" t="s">
        <v>790</v>
      </c>
      <c r="F622" s="18" t="s">
        <v>5</v>
      </c>
      <c r="G622" s="17">
        <f>(A624*A625+B624*B625+C624*C625+D624*D625+E624*E625+F624*F625+G624*G625+H624*H625+I624*I625+J624*J625)/C622</f>
        <v>89</v>
      </c>
      <c r="H622" s="18"/>
      <c r="I622" s="18"/>
      <c r="J622" s="18"/>
      <c r="K622" s="18"/>
      <c r="L622" s="18"/>
      <c r="M622" s="21"/>
      <c r="N622" s="15"/>
      <c r="O622" s="18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</row>
    <row r="623" spans="1:64" s="3" customFormat="1" ht="12">
      <c r="A623" s="15" t="s">
        <v>791</v>
      </c>
      <c r="B623" s="15" t="s">
        <v>792</v>
      </c>
      <c r="C623" s="15" t="s">
        <v>764</v>
      </c>
      <c r="D623" s="18" t="s">
        <v>793</v>
      </c>
      <c r="E623" s="18" t="s">
        <v>794</v>
      </c>
      <c r="F623" s="18" t="s">
        <v>795</v>
      </c>
      <c r="G623" s="18"/>
      <c r="H623" s="18"/>
      <c r="I623" s="18"/>
      <c r="J623" s="18"/>
      <c r="K623" s="18"/>
      <c r="L623" s="18"/>
      <c r="M623" s="18"/>
      <c r="N623" s="15"/>
      <c r="O623" s="18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</row>
    <row r="624" spans="1:64" s="2" customFormat="1" ht="12">
      <c r="A624" s="15">
        <v>6</v>
      </c>
      <c r="B624" s="22">
        <v>6</v>
      </c>
      <c r="C624" s="22">
        <v>1</v>
      </c>
      <c r="D624" s="18">
        <v>6</v>
      </c>
      <c r="E624" s="18">
        <v>6</v>
      </c>
      <c r="F624" s="18">
        <v>2</v>
      </c>
      <c r="G624" s="18"/>
      <c r="H624" s="18"/>
      <c r="I624" s="18"/>
      <c r="J624" s="18"/>
      <c r="K624" s="18"/>
      <c r="L624" s="18"/>
      <c r="M624" s="18"/>
      <c r="N624" s="15"/>
      <c r="O624" s="18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</row>
    <row r="625" spans="1:64" s="3" customFormat="1" ht="12">
      <c r="A625" s="19">
        <v>90</v>
      </c>
      <c r="B625" s="19">
        <v>91</v>
      </c>
      <c r="C625" s="19">
        <v>91</v>
      </c>
      <c r="D625" s="19">
        <v>91</v>
      </c>
      <c r="E625" s="19">
        <v>90</v>
      </c>
      <c r="F625" s="19">
        <v>70</v>
      </c>
      <c r="G625" s="19"/>
      <c r="H625" s="19"/>
      <c r="I625" s="19"/>
      <c r="J625" s="19"/>
      <c r="K625" s="19"/>
      <c r="L625" s="19"/>
      <c r="M625" s="19"/>
      <c r="N625" s="19"/>
      <c r="O625" s="19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</row>
    <row r="626" spans="1:64" s="1" customFormat="1" ht="12">
      <c r="A626" s="15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5"/>
      <c r="O626" s="18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</row>
    <row r="627" spans="1:64" s="1" customFormat="1" ht="12.75">
      <c r="A627" s="14" t="s">
        <v>796</v>
      </c>
      <c r="B627" s="18" t="s">
        <v>201</v>
      </c>
      <c r="C627" s="18">
        <v>24</v>
      </c>
      <c r="D627" s="18" t="s">
        <v>3</v>
      </c>
      <c r="E627" s="18" t="s">
        <v>790</v>
      </c>
      <c r="F627" s="18" t="s">
        <v>5</v>
      </c>
      <c r="G627" s="17">
        <f>(A629*A630+B629*B630+C629*C630+D629*D630+E629*E630+F629*F630+G629*G630+H629*H630+I629*I630+J629*J630)/C627</f>
        <v>86.541666666666671</v>
      </c>
      <c r="H627" s="18"/>
      <c r="I627" s="18"/>
      <c r="J627" s="18"/>
      <c r="K627" s="18"/>
      <c r="L627" s="18"/>
      <c r="M627" s="21"/>
      <c r="N627" s="18"/>
      <c r="O627" s="18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</row>
    <row r="628" spans="1:64" s="1" customFormat="1" ht="12">
      <c r="A628" s="15" t="s">
        <v>797</v>
      </c>
      <c r="B628" s="15" t="s">
        <v>798</v>
      </c>
      <c r="C628" s="15" t="s">
        <v>795</v>
      </c>
      <c r="D628" s="15" t="s">
        <v>799</v>
      </c>
      <c r="E628" s="22" t="s">
        <v>800</v>
      </c>
      <c r="F628" s="22" t="s">
        <v>764</v>
      </c>
      <c r="G628" s="18"/>
      <c r="H628" s="18"/>
      <c r="I628" s="18"/>
      <c r="J628" s="18"/>
      <c r="K628" s="18"/>
      <c r="L628" s="18"/>
      <c r="M628" s="18"/>
      <c r="N628" s="15"/>
      <c r="O628" s="1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</row>
    <row r="629" spans="1:64" s="2" customFormat="1" ht="12">
      <c r="A629" s="15">
        <v>5</v>
      </c>
      <c r="B629" s="22">
        <v>4</v>
      </c>
      <c r="C629" s="22">
        <v>2</v>
      </c>
      <c r="D629" s="22">
        <v>5</v>
      </c>
      <c r="E629" s="22">
        <v>6</v>
      </c>
      <c r="F629" s="22">
        <v>2</v>
      </c>
      <c r="G629" s="18"/>
      <c r="H629" s="18"/>
      <c r="I629" s="18"/>
      <c r="J629" s="18"/>
      <c r="K629" s="18"/>
      <c r="L629" s="18"/>
      <c r="M629" s="18"/>
      <c r="N629" s="15"/>
      <c r="O629" s="1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</row>
    <row r="630" spans="1:64" s="1" customFormat="1" ht="12.75">
      <c r="A630" s="19">
        <v>87</v>
      </c>
      <c r="B630" s="19">
        <v>85</v>
      </c>
      <c r="C630" s="19">
        <v>70</v>
      </c>
      <c r="D630" s="19">
        <v>94</v>
      </c>
      <c r="E630" s="31">
        <v>85</v>
      </c>
      <c r="F630" s="19">
        <v>91</v>
      </c>
      <c r="G630" s="19"/>
      <c r="H630" s="19"/>
      <c r="I630" s="19"/>
      <c r="J630" s="19"/>
      <c r="K630" s="19"/>
      <c r="L630" s="19"/>
      <c r="M630" s="19"/>
      <c r="N630" s="19"/>
      <c r="O630" s="19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</row>
    <row r="631" spans="1:64" s="1" customFormat="1" ht="12.75">
      <c r="A631" s="18"/>
      <c r="B631" s="18"/>
      <c r="C631" s="18"/>
      <c r="D631" s="18"/>
      <c r="E631" s="21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</row>
    <row r="632" spans="1:64" s="1" customFormat="1" ht="12">
      <c r="A632" s="14" t="s">
        <v>801</v>
      </c>
      <c r="B632" s="18" t="s">
        <v>201</v>
      </c>
      <c r="C632" s="18">
        <v>17</v>
      </c>
      <c r="D632" s="18" t="s">
        <v>3</v>
      </c>
      <c r="E632" s="18" t="s">
        <v>802</v>
      </c>
      <c r="F632" s="18" t="s">
        <v>5</v>
      </c>
      <c r="G632" s="17">
        <f>(A634*A635+B634*B635+C634*C635+D634*D635+E634*E635+F634*F635+G634*G635+H634*H635+I634*I635+J634*J635)/C632</f>
        <v>88.117647058823536</v>
      </c>
      <c r="H632" s="18"/>
      <c r="I632" s="18"/>
      <c r="J632" s="18"/>
      <c r="K632" s="18"/>
      <c r="L632" s="18"/>
      <c r="M632" s="18"/>
      <c r="N632" s="18"/>
      <c r="O632" s="18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</row>
    <row r="633" spans="1:64" s="1" customFormat="1" ht="12">
      <c r="A633" s="15" t="s">
        <v>803</v>
      </c>
      <c r="B633" s="15" t="s">
        <v>776</v>
      </c>
      <c r="C633" s="22" t="s">
        <v>804</v>
      </c>
      <c r="D633" s="22" t="s">
        <v>805</v>
      </c>
      <c r="E633" s="22" t="s">
        <v>799</v>
      </c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</row>
    <row r="634" spans="1:64" s="2" customFormat="1" ht="12">
      <c r="A634" s="15">
        <v>6</v>
      </c>
      <c r="B634" s="15">
        <v>3</v>
      </c>
      <c r="C634" s="22">
        <v>1</v>
      </c>
      <c r="D634" s="22">
        <v>6</v>
      </c>
      <c r="E634" s="22">
        <v>1</v>
      </c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</row>
    <row r="635" spans="1:64" s="1" customFormat="1" ht="12.75">
      <c r="A635" s="19">
        <v>93</v>
      </c>
      <c r="B635" s="19">
        <v>91</v>
      </c>
      <c r="C635" s="19">
        <v>81</v>
      </c>
      <c r="D635" s="19">
        <v>82</v>
      </c>
      <c r="E635" s="31">
        <v>94</v>
      </c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</row>
    <row r="636" spans="1:64" s="1" customFormat="1" ht="12">
      <c r="A636" s="18"/>
      <c r="B636" s="15"/>
      <c r="C636" s="15"/>
      <c r="D636" s="15"/>
      <c r="E636" s="15"/>
      <c r="F636" s="15"/>
      <c r="G636" s="15"/>
      <c r="H636" s="15"/>
      <c r="I636" s="18"/>
      <c r="J636" s="18"/>
      <c r="K636" s="18"/>
      <c r="L636" s="18"/>
      <c r="M636" s="18"/>
      <c r="N636" s="15"/>
      <c r="O636" s="1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</row>
    <row r="637" spans="1:64" s="1" customFormat="1" ht="12">
      <c r="A637" s="14" t="s">
        <v>806</v>
      </c>
      <c r="B637" s="18" t="s">
        <v>201</v>
      </c>
      <c r="C637" s="18">
        <v>16</v>
      </c>
      <c r="D637" s="18" t="s">
        <v>3</v>
      </c>
      <c r="E637" s="18" t="s">
        <v>807</v>
      </c>
      <c r="F637" s="18" t="s">
        <v>5</v>
      </c>
      <c r="G637" s="17">
        <f>(A639*A640+B639*B640+C639*C640+D639*D640+E639*E640+F639*F640+G639*G640+H639*H640+I639*I640+J639*J640)/C637</f>
        <v>83.25</v>
      </c>
      <c r="H637" s="18"/>
      <c r="I637" s="18"/>
      <c r="J637" s="18"/>
      <c r="K637" s="18"/>
      <c r="L637" s="18"/>
      <c r="M637" s="18"/>
      <c r="N637" s="15"/>
      <c r="O637" s="1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</row>
    <row r="638" spans="1:64" s="1" customFormat="1" ht="12">
      <c r="A638" s="15" t="s">
        <v>808</v>
      </c>
      <c r="B638" s="15" t="s">
        <v>809</v>
      </c>
      <c r="C638" s="18" t="s">
        <v>810</v>
      </c>
      <c r="D638" s="18"/>
      <c r="E638" s="18"/>
      <c r="F638" s="18"/>
      <c r="G638" s="18"/>
      <c r="H638" s="15"/>
      <c r="I638" s="18"/>
      <c r="J638" s="18"/>
      <c r="K638" s="18"/>
      <c r="L638" s="18"/>
      <c r="M638" s="18"/>
      <c r="N638" s="15"/>
      <c r="O638" s="1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</row>
    <row r="639" spans="1:64" s="2" customFormat="1" ht="12">
      <c r="A639" s="15">
        <v>4</v>
      </c>
      <c r="B639" s="22">
        <v>6</v>
      </c>
      <c r="C639" s="18">
        <v>6</v>
      </c>
      <c r="D639" s="18"/>
      <c r="E639" s="18"/>
      <c r="F639" s="18"/>
      <c r="G639" s="18"/>
      <c r="H639" s="15"/>
      <c r="I639" s="18"/>
      <c r="J639" s="18"/>
      <c r="K639" s="18"/>
      <c r="L639" s="18"/>
      <c r="M639" s="18"/>
      <c r="N639" s="15"/>
      <c r="O639" s="1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</row>
    <row r="640" spans="1:64" s="1" customFormat="1" ht="12.75">
      <c r="A640" s="31">
        <v>81</v>
      </c>
      <c r="B640" s="19">
        <v>88</v>
      </c>
      <c r="C640" s="19">
        <v>80</v>
      </c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</row>
    <row r="641" spans="1:64" s="1" customFormat="1" ht="12.75">
      <c r="A641" s="21"/>
      <c r="B641" s="18"/>
      <c r="C641" s="18"/>
      <c r="D641" s="18"/>
      <c r="E641" s="18"/>
      <c r="F641" s="18"/>
      <c r="G641" s="18"/>
      <c r="H641" s="18"/>
      <c r="I641" s="18"/>
      <c r="J641" s="15"/>
      <c r="K641" s="15"/>
      <c r="L641" s="15"/>
      <c r="M641" s="15"/>
      <c r="N641" s="15"/>
      <c r="O641" s="1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</row>
    <row r="642" spans="1:64" s="1" customFormat="1" ht="12.75">
      <c r="A642" s="14" t="s">
        <v>811</v>
      </c>
      <c r="B642" s="18" t="s">
        <v>201</v>
      </c>
      <c r="C642" s="18">
        <v>15</v>
      </c>
      <c r="D642" s="18" t="s">
        <v>3</v>
      </c>
      <c r="E642" s="18" t="s">
        <v>807</v>
      </c>
      <c r="F642" s="18" t="s">
        <v>5</v>
      </c>
      <c r="G642" s="17">
        <f>(A644*A645+B644*B645+C644*C645+D644*D645+E644*E645+F644*F645+G644*G645+H644*H645+I644*I645+J644*J645)/C642</f>
        <v>81</v>
      </c>
      <c r="H642" s="18"/>
      <c r="I642" s="18"/>
      <c r="J642" s="18"/>
      <c r="K642" s="18"/>
      <c r="L642" s="18"/>
      <c r="M642" s="21"/>
      <c r="N642" s="18"/>
      <c r="O642" s="18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</row>
    <row r="643" spans="1:64" s="1" customFormat="1" ht="12.75">
      <c r="A643" s="22" t="s">
        <v>804</v>
      </c>
      <c r="B643" s="22" t="s">
        <v>812</v>
      </c>
      <c r="C643" s="18" t="s">
        <v>813</v>
      </c>
      <c r="D643" s="18"/>
      <c r="E643" s="18"/>
      <c r="F643" s="18"/>
      <c r="G643" s="15"/>
      <c r="H643" s="18"/>
      <c r="I643" s="18"/>
      <c r="J643" s="18"/>
      <c r="K643" s="18"/>
      <c r="L643" s="18"/>
      <c r="M643" s="21"/>
      <c r="N643" s="18"/>
      <c r="O643" s="18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  <c r="AA643" s="5"/>
      <c r="AB643" s="5"/>
      <c r="AC643" s="5"/>
      <c r="AD643" s="5"/>
      <c r="AE643" s="5"/>
      <c r="AF643" s="5"/>
      <c r="AG643" s="5"/>
      <c r="AH643" s="5"/>
      <c r="AI643" s="5"/>
      <c r="AJ643" s="5"/>
      <c r="AK643" s="5"/>
      <c r="AL643" s="5"/>
      <c r="AM643" s="5"/>
      <c r="AN643" s="5"/>
      <c r="AO643" s="5"/>
      <c r="AP643" s="5"/>
      <c r="AQ643" s="5"/>
      <c r="AR643" s="5"/>
      <c r="AS643" s="5"/>
      <c r="AT643" s="5"/>
      <c r="AU643" s="5"/>
      <c r="AV643" s="5"/>
      <c r="AW643" s="5"/>
      <c r="AX643" s="5"/>
      <c r="AY643" s="5"/>
      <c r="AZ643" s="5"/>
      <c r="BA643" s="5"/>
      <c r="BB643" s="5"/>
      <c r="BC643" s="5"/>
      <c r="BD643" s="5"/>
      <c r="BE643" s="5"/>
      <c r="BF643" s="5"/>
      <c r="BG643" s="5"/>
      <c r="BH643" s="5"/>
      <c r="BI643" s="5"/>
      <c r="BJ643" s="5"/>
      <c r="BK643" s="5"/>
      <c r="BL643" s="5"/>
    </row>
    <row r="644" spans="1:64" s="2" customFormat="1" ht="12.75">
      <c r="A644" s="15">
        <v>6</v>
      </c>
      <c r="B644" s="18">
        <v>6</v>
      </c>
      <c r="C644" s="18">
        <v>3</v>
      </c>
      <c r="D644" s="18"/>
      <c r="E644" s="18"/>
      <c r="F644" s="18"/>
      <c r="G644" s="15"/>
      <c r="H644" s="18"/>
      <c r="I644" s="18"/>
      <c r="J644" s="18"/>
      <c r="K644" s="18"/>
      <c r="L644" s="18"/>
      <c r="M644" s="21"/>
      <c r="N644" s="18"/>
      <c r="O644" s="18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  <c r="AA644" s="5"/>
      <c r="AB644" s="5"/>
      <c r="AC644" s="5"/>
      <c r="AD644" s="5"/>
      <c r="AE644" s="5"/>
      <c r="AF644" s="5"/>
      <c r="AG644" s="5"/>
      <c r="AH644" s="5"/>
      <c r="AI644" s="5"/>
      <c r="AJ644" s="5"/>
      <c r="AK644" s="5"/>
      <c r="AL644" s="5"/>
      <c r="AM644" s="5"/>
      <c r="AN644" s="5"/>
      <c r="AO644" s="5"/>
      <c r="AP644" s="5"/>
      <c r="AQ644" s="5"/>
      <c r="AR644" s="5"/>
      <c r="AS644" s="5"/>
      <c r="AT644" s="5"/>
      <c r="AU644" s="5"/>
      <c r="AV644" s="5"/>
      <c r="AW644" s="5"/>
      <c r="AX644" s="5"/>
      <c r="AY644" s="5"/>
      <c r="AZ644" s="5"/>
      <c r="BA644" s="5"/>
      <c r="BB644" s="5"/>
      <c r="BC644" s="5"/>
      <c r="BD644" s="5"/>
      <c r="BE644" s="5"/>
      <c r="BF644" s="5"/>
      <c r="BG644" s="5"/>
      <c r="BH644" s="5"/>
      <c r="BI644" s="5"/>
      <c r="BJ644" s="5"/>
      <c r="BK644" s="5"/>
      <c r="BL644" s="5"/>
    </row>
    <row r="645" spans="1:64" s="1" customFormat="1" ht="12.75">
      <c r="A645" s="19">
        <v>81</v>
      </c>
      <c r="B645" s="19">
        <v>80</v>
      </c>
      <c r="C645" s="19">
        <v>83</v>
      </c>
      <c r="D645" s="19"/>
      <c r="E645" s="19"/>
      <c r="F645" s="19"/>
      <c r="G645" s="19"/>
      <c r="H645" s="19"/>
      <c r="I645" s="19"/>
      <c r="J645" s="19"/>
      <c r="K645" s="19"/>
      <c r="L645" s="19"/>
      <c r="M645" s="31"/>
      <c r="N645" s="19"/>
      <c r="O645" s="19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  <c r="AA645" s="5"/>
      <c r="AB645" s="5"/>
      <c r="AC645" s="5"/>
      <c r="AD645" s="5"/>
      <c r="AE645" s="5"/>
      <c r="AF645" s="5"/>
      <c r="AG645" s="5"/>
      <c r="AH645" s="5"/>
      <c r="AI645" s="5"/>
      <c r="AJ645" s="5"/>
      <c r="AK645" s="5"/>
      <c r="AL645" s="5"/>
      <c r="AM645" s="5"/>
      <c r="AN645" s="5"/>
      <c r="AO645" s="5"/>
      <c r="AP645" s="5"/>
      <c r="AQ645" s="5"/>
      <c r="AR645" s="5"/>
      <c r="AS645" s="5"/>
      <c r="AT645" s="5"/>
      <c r="AU645" s="5"/>
      <c r="AV645" s="5"/>
      <c r="AW645" s="5"/>
      <c r="AX645" s="5"/>
      <c r="AY645" s="5"/>
      <c r="AZ645" s="5"/>
      <c r="BA645" s="5"/>
      <c r="BB645" s="5"/>
      <c r="BC645" s="5"/>
      <c r="BD645" s="5"/>
      <c r="BE645" s="5"/>
      <c r="BF645" s="5"/>
      <c r="BG645" s="5"/>
      <c r="BH645" s="5"/>
      <c r="BI645" s="5"/>
      <c r="BJ645" s="5"/>
      <c r="BK645" s="5"/>
      <c r="BL645" s="5"/>
    </row>
    <row r="646" spans="1:64" s="1" customFormat="1" ht="12.75">
      <c r="A646" s="15"/>
      <c r="B646" s="18"/>
      <c r="C646" s="18"/>
      <c r="D646" s="18"/>
      <c r="E646" s="18"/>
      <c r="F646" s="18"/>
      <c r="G646" s="15"/>
      <c r="H646" s="18"/>
      <c r="I646" s="18"/>
      <c r="J646" s="18"/>
      <c r="K646" s="18"/>
      <c r="L646" s="18"/>
      <c r="M646" s="21"/>
      <c r="N646" s="18"/>
      <c r="O646" s="18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  <c r="AA646" s="5"/>
      <c r="AB646" s="5"/>
      <c r="AC646" s="5"/>
      <c r="AD646" s="5"/>
      <c r="AE646" s="5"/>
      <c r="AF646" s="5"/>
      <c r="AG646" s="5"/>
      <c r="AH646" s="5"/>
      <c r="AI646" s="5"/>
      <c r="AJ646" s="5"/>
      <c r="AK646" s="5"/>
      <c r="AL646" s="5"/>
      <c r="AM646" s="5"/>
      <c r="AN646" s="5"/>
      <c r="AO646" s="5"/>
      <c r="AP646" s="5"/>
      <c r="AQ646" s="5"/>
      <c r="AR646" s="5"/>
      <c r="AS646" s="5"/>
      <c r="AT646" s="5"/>
      <c r="AU646" s="5"/>
      <c r="AV646" s="5"/>
      <c r="AW646" s="5"/>
      <c r="AX646" s="5"/>
      <c r="AY646" s="5"/>
      <c r="AZ646" s="5"/>
      <c r="BA646" s="5"/>
      <c r="BB646" s="5"/>
      <c r="BC646" s="5"/>
      <c r="BD646" s="5"/>
      <c r="BE646" s="5"/>
      <c r="BF646" s="5"/>
      <c r="BG646" s="5"/>
      <c r="BH646" s="5"/>
      <c r="BI646" s="5"/>
      <c r="BJ646" s="5"/>
      <c r="BK646" s="5"/>
      <c r="BL646" s="5"/>
    </row>
    <row r="647" spans="1:64" s="1" customFormat="1" ht="12.75">
      <c r="A647" s="14" t="s">
        <v>814</v>
      </c>
      <c r="B647" s="18" t="s">
        <v>201</v>
      </c>
      <c r="C647" s="18">
        <v>37</v>
      </c>
      <c r="D647" s="18" t="s">
        <v>3</v>
      </c>
      <c r="E647" s="18" t="s">
        <v>815</v>
      </c>
      <c r="F647" s="18" t="s">
        <v>5</v>
      </c>
      <c r="G647" s="17">
        <f>(A649*A650+B649*B650+C649*C650+D649*D650+E649*E650+F649*F650+G649*G650+H649*H650+I649*I650+J649*J650)/C647</f>
        <v>95.081081081081081</v>
      </c>
      <c r="H647" s="18"/>
      <c r="I647" s="18"/>
      <c r="J647" s="18"/>
      <c r="K647" s="18"/>
      <c r="L647" s="18"/>
      <c r="M647" s="21"/>
      <c r="N647" s="15"/>
      <c r="O647" s="18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  <c r="AA647" s="5"/>
      <c r="AB647" s="5"/>
      <c r="AC647" s="5"/>
      <c r="AD647" s="5"/>
      <c r="AE647" s="5"/>
      <c r="AF647" s="5"/>
      <c r="AG647" s="5"/>
      <c r="AH647" s="5"/>
      <c r="AI647" s="5"/>
      <c r="AJ647" s="5"/>
      <c r="AK647" s="5"/>
      <c r="AL647" s="5"/>
      <c r="AM647" s="5"/>
      <c r="AN647" s="5"/>
      <c r="AO647" s="5"/>
      <c r="AP647" s="5"/>
      <c r="AQ647" s="5"/>
      <c r="AR647" s="5"/>
      <c r="AS647" s="5"/>
      <c r="AT647" s="5"/>
      <c r="AU647" s="5"/>
      <c r="AV647" s="5"/>
      <c r="AW647" s="5"/>
      <c r="AX647" s="5"/>
      <c r="AY647" s="5"/>
      <c r="AZ647" s="5"/>
      <c r="BA647" s="5"/>
      <c r="BB647" s="5"/>
      <c r="BC647" s="5"/>
      <c r="BD647" s="5"/>
      <c r="BE647" s="5"/>
      <c r="BF647" s="5"/>
      <c r="BG647" s="5"/>
      <c r="BH647" s="5"/>
      <c r="BI647" s="5"/>
      <c r="BJ647" s="5"/>
      <c r="BK647" s="5"/>
      <c r="BL647" s="5"/>
    </row>
    <row r="648" spans="1:64" s="1" customFormat="1" ht="12">
      <c r="A648" s="18" t="s">
        <v>816</v>
      </c>
      <c r="B648" s="18" t="s">
        <v>817</v>
      </c>
      <c r="C648" s="18" t="s">
        <v>818</v>
      </c>
      <c r="D648" s="18" t="s">
        <v>819</v>
      </c>
      <c r="E648" s="18" t="s">
        <v>820</v>
      </c>
      <c r="F648" s="18" t="s">
        <v>821</v>
      </c>
      <c r="G648" s="18" t="s">
        <v>822</v>
      </c>
      <c r="H648" s="18"/>
      <c r="I648" s="18"/>
      <c r="J648" s="18"/>
      <c r="K648" s="18"/>
      <c r="L648" s="15"/>
      <c r="M648" s="18"/>
      <c r="N648" s="18"/>
      <c r="O648" s="18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  <c r="AA648" s="5"/>
      <c r="AB648" s="5"/>
      <c r="AC648" s="5"/>
      <c r="AD648" s="5"/>
      <c r="AE648" s="5"/>
      <c r="AF648" s="5"/>
      <c r="AG648" s="5"/>
      <c r="AH648" s="5"/>
      <c r="AI648" s="5"/>
      <c r="AJ648" s="5"/>
      <c r="AK648" s="5"/>
      <c r="AL648" s="5"/>
      <c r="AM648" s="5"/>
      <c r="AN648" s="5"/>
      <c r="AO648" s="5"/>
      <c r="AP648" s="5"/>
      <c r="AQ648" s="5"/>
      <c r="AR648" s="5"/>
      <c r="AS648" s="5"/>
      <c r="AT648" s="5"/>
      <c r="AU648" s="5"/>
      <c r="AV648" s="5"/>
      <c r="AW648" s="5"/>
      <c r="AX648" s="5"/>
      <c r="AY648" s="5"/>
      <c r="AZ648" s="5"/>
      <c r="BA648" s="5"/>
      <c r="BB648" s="5"/>
      <c r="BC648" s="5"/>
      <c r="BD648" s="5"/>
      <c r="BE648" s="5"/>
      <c r="BF648" s="5"/>
      <c r="BG648" s="5"/>
      <c r="BH648" s="5"/>
      <c r="BI648" s="5"/>
      <c r="BJ648" s="5"/>
      <c r="BK648" s="5"/>
      <c r="BL648" s="5"/>
    </row>
    <row r="649" spans="1:64" s="2" customFormat="1" ht="12">
      <c r="A649" s="18">
        <v>5</v>
      </c>
      <c r="B649" s="18">
        <v>5</v>
      </c>
      <c r="C649" s="18">
        <v>5</v>
      </c>
      <c r="D649" s="18">
        <v>6</v>
      </c>
      <c r="E649" s="18">
        <v>5</v>
      </c>
      <c r="F649" s="18">
        <v>6</v>
      </c>
      <c r="G649" s="18">
        <v>5</v>
      </c>
      <c r="H649" s="18"/>
      <c r="I649" s="18"/>
      <c r="J649" s="18"/>
      <c r="K649" s="15"/>
      <c r="L649" s="15"/>
      <c r="M649" s="18"/>
      <c r="N649" s="18"/>
      <c r="O649" s="18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  <c r="AA649" s="5"/>
      <c r="AB649" s="5"/>
      <c r="AC649" s="5"/>
      <c r="AD649" s="5"/>
      <c r="AE649" s="5"/>
      <c r="AF649" s="5"/>
      <c r="AG649" s="5"/>
      <c r="AH649" s="5"/>
      <c r="AI649" s="5"/>
      <c r="AJ649" s="5"/>
      <c r="AK649" s="5"/>
      <c r="AL649" s="5"/>
      <c r="AM649" s="5"/>
      <c r="AN649" s="5"/>
      <c r="AO649" s="5"/>
      <c r="AP649" s="5"/>
      <c r="AQ649" s="5"/>
      <c r="AR649" s="5"/>
      <c r="AS649" s="5"/>
      <c r="AT649" s="5"/>
      <c r="AU649" s="5"/>
      <c r="AV649" s="5"/>
      <c r="AW649" s="5"/>
      <c r="AX649" s="5"/>
      <c r="AY649" s="5"/>
      <c r="AZ649" s="5"/>
      <c r="BA649" s="5"/>
      <c r="BB649" s="5"/>
      <c r="BC649" s="5"/>
      <c r="BD649" s="5"/>
      <c r="BE649" s="5"/>
      <c r="BF649" s="5"/>
      <c r="BG649" s="5"/>
      <c r="BH649" s="5"/>
      <c r="BI649" s="5"/>
      <c r="BJ649" s="5"/>
      <c r="BK649" s="5"/>
      <c r="BL649" s="5"/>
    </row>
    <row r="650" spans="1:64" s="1" customFormat="1" ht="12">
      <c r="A650" s="19">
        <v>97</v>
      </c>
      <c r="B650" s="19">
        <v>93</v>
      </c>
      <c r="C650" s="19">
        <v>94</v>
      </c>
      <c r="D650" s="19">
        <v>97</v>
      </c>
      <c r="E650" s="19">
        <v>91</v>
      </c>
      <c r="F650" s="19">
        <v>96</v>
      </c>
      <c r="G650" s="19">
        <v>97</v>
      </c>
      <c r="H650" s="19"/>
      <c r="I650" s="19"/>
      <c r="J650" s="19"/>
      <c r="K650" s="19"/>
      <c r="L650" s="19"/>
      <c r="M650" s="19"/>
      <c r="N650" s="19"/>
      <c r="O650" s="19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  <c r="AA650" s="5"/>
      <c r="AB650" s="5"/>
      <c r="AC650" s="5"/>
      <c r="AD650" s="5"/>
      <c r="AE650" s="5"/>
      <c r="AF650" s="5"/>
      <c r="AG650" s="5"/>
      <c r="AH650" s="5"/>
      <c r="AI650" s="5"/>
      <c r="AJ650" s="5"/>
      <c r="AK650" s="5"/>
      <c r="AL650" s="5"/>
      <c r="AM650" s="5"/>
      <c r="AN650" s="5"/>
      <c r="AO650" s="5"/>
      <c r="AP650" s="5"/>
      <c r="AQ650" s="5"/>
      <c r="AR650" s="5"/>
      <c r="AS650" s="5"/>
      <c r="AT650" s="5"/>
      <c r="AU650" s="5"/>
      <c r="AV650" s="5"/>
      <c r="AW650" s="5"/>
      <c r="AX650" s="5"/>
      <c r="AY650" s="5"/>
      <c r="AZ650" s="5"/>
      <c r="BA650" s="5"/>
      <c r="BB650" s="5"/>
      <c r="BC650" s="5"/>
      <c r="BD650" s="5"/>
      <c r="BE650" s="5"/>
      <c r="BF650" s="5"/>
      <c r="BG650" s="5"/>
      <c r="BH650" s="5"/>
      <c r="BI650" s="5"/>
      <c r="BJ650" s="5"/>
      <c r="BK650" s="5"/>
      <c r="BL650" s="5"/>
    </row>
    <row r="651" spans="1:64" s="1" customFormat="1" ht="12">
      <c r="A651" s="18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8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  <c r="AA651" s="5"/>
      <c r="AB651" s="5"/>
      <c r="AC651" s="5"/>
      <c r="AD651" s="5"/>
      <c r="AE651" s="5"/>
      <c r="AF651" s="5"/>
      <c r="AG651" s="5"/>
      <c r="AH651" s="5"/>
      <c r="AI651" s="5"/>
      <c r="AJ651" s="5"/>
      <c r="AK651" s="5"/>
      <c r="AL651" s="5"/>
      <c r="AM651" s="5"/>
      <c r="AN651" s="5"/>
      <c r="AO651" s="5"/>
      <c r="AP651" s="5"/>
      <c r="AQ651" s="5"/>
      <c r="AR651" s="5"/>
      <c r="AS651" s="5"/>
      <c r="AT651" s="5"/>
      <c r="AU651" s="5"/>
      <c r="AV651" s="5"/>
      <c r="AW651" s="5"/>
      <c r="AX651" s="5"/>
      <c r="AY651" s="5"/>
      <c r="AZ651" s="5"/>
      <c r="BA651" s="5"/>
      <c r="BB651" s="5"/>
      <c r="BC651" s="5"/>
      <c r="BD651" s="5"/>
      <c r="BE651" s="5"/>
      <c r="BF651" s="5"/>
      <c r="BG651" s="5"/>
      <c r="BH651" s="5"/>
      <c r="BI651" s="5"/>
      <c r="BJ651" s="5"/>
      <c r="BK651" s="5"/>
      <c r="BL651" s="5"/>
    </row>
    <row r="652" spans="1:64" s="1" customFormat="1" ht="12">
      <c r="A652" s="14" t="s">
        <v>823</v>
      </c>
      <c r="B652" s="18" t="s">
        <v>201</v>
      </c>
      <c r="C652" s="18">
        <v>16</v>
      </c>
      <c r="D652" s="18" t="s">
        <v>3</v>
      </c>
      <c r="E652" s="18" t="s">
        <v>824</v>
      </c>
      <c r="F652" s="18" t="s">
        <v>5</v>
      </c>
      <c r="G652" s="17">
        <f>(A654*A655+B654*B655+C654*C655+D654*D655+E654*E655+F654*F655+G654*G655+H654*H655+I654*I655+J654*J655)/C652</f>
        <v>90.5625</v>
      </c>
      <c r="H652" s="18"/>
      <c r="I652" s="18"/>
      <c r="J652" s="18"/>
      <c r="K652" s="18"/>
      <c r="L652" s="18"/>
      <c r="M652" s="18"/>
      <c r="N652" s="18"/>
      <c r="O652" s="18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  <c r="AA652" s="5"/>
      <c r="AB652" s="5"/>
      <c r="AC652" s="5"/>
      <c r="AD652" s="5"/>
      <c r="AE652" s="5"/>
      <c r="AF652" s="5"/>
      <c r="AG652" s="5"/>
      <c r="AH652" s="5"/>
      <c r="AI652" s="5"/>
      <c r="AJ652" s="5"/>
      <c r="AK652" s="5"/>
      <c r="AL652" s="5"/>
      <c r="AM652" s="5"/>
      <c r="AN652" s="5"/>
      <c r="AO652" s="5"/>
      <c r="AP652" s="5"/>
      <c r="AQ652" s="5"/>
      <c r="AR652" s="5"/>
      <c r="AS652" s="5"/>
      <c r="AT652" s="5"/>
      <c r="AU652" s="5"/>
      <c r="AV652" s="5"/>
      <c r="AW652" s="5"/>
      <c r="AX652" s="5"/>
      <c r="AY652" s="5"/>
      <c r="AZ652" s="5"/>
      <c r="BA652" s="5"/>
      <c r="BB652" s="5"/>
      <c r="BC652" s="5"/>
      <c r="BD652" s="5"/>
      <c r="BE652" s="5"/>
      <c r="BF652" s="5"/>
      <c r="BG652" s="5"/>
      <c r="BH652" s="5"/>
      <c r="BI652" s="5"/>
      <c r="BJ652" s="5"/>
      <c r="BK652" s="5"/>
      <c r="BL652" s="5"/>
    </row>
    <row r="653" spans="1:64" s="1" customFormat="1" ht="12">
      <c r="A653" s="22" t="s">
        <v>825</v>
      </c>
      <c r="B653" s="22" t="s">
        <v>826</v>
      </c>
      <c r="C653" s="18" t="s">
        <v>827</v>
      </c>
      <c r="D653" s="18" t="s">
        <v>828</v>
      </c>
      <c r="E653" s="18" t="s">
        <v>78</v>
      </c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  <c r="AA653" s="5"/>
      <c r="AB653" s="5"/>
      <c r="AC653" s="5"/>
      <c r="AD653" s="5"/>
      <c r="AE653" s="5"/>
      <c r="AF653" s="5"/>
      <c r="AG653" s="5"/>
      <c r="AH653" s="5"/>
      <c r="AI653" s="5"/>
      <c r="AJ653" s="5"/>
      <c r="AK653" s="5"/>
      <c r="AL653" s="5"/>
      <c r="AM653" s="5"/>
      <c r="AN653" s="5"/>
      <c r="AO653" s="5"/>
      <c r="AP653" s="5"/>
      <c r="AQ653" s="5"/>
      <c r="AR653" s="5"/>
      <c r="AS653" s="5"/>
      <c r="AT653" s="5"/>
      <c r="AU653" s="5"/>
      <c r="AV653" s="5"/>
      <c r="AW653" s="5"/>
      <c r="AX653" s="5"/>
      <c r="AY653" s="5"/>
      <c r="AZ653" s="5"/>
      <c r="BA653" s="5"/>
      <c r="BB653" s="5"/>
      <c r="BC653" s="5"/>
      <c r="BD653" s="5"/>
      <c r="BE653" s="5"/>
      <c r="BF653" s="5"/>
      <c r="BG653" s="5"/>
      <c r="BH653" s="5"/>
      <c r="BI653" s="5"/>
      <c r="BJ653" s="5"/>
      <c r="BK653" s="5"/>
      <c r="BL653" s="5"/>
    </row>
    <row r="654" spans="1:64" s="2" customFormat="1" ht="12">
      <c r="A654" s="22">
        <v>2</v>
      </c>
      <c r="B654" s="22">
        <v>6</v>
      </c>
      <c r="C654" s="18">
        <v>1</v>
      </c>
      <c r="D654" s="18">
        <v>6</v>
      </c>
      <c r="E654" s="18">
        <v>1</v>
      </c>
      <c r="F654" s="18"/>
      <c r="G654" s="18"/>
      <c r="H654" s="18"/>
      <c r="I654" s="18"/>
      <c r="J654" s="18"/>
      <c r="K654" s="18"/>
      <c r="L654" s="18"/>
      <c r="M654" s="18"/>
      <c r="N654" s="18"/>
      <c r="O654" s="1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  <c r="AA654" s="5"/>
      <c r="AB654" s="5"/>
      <c r="AC654" s="5"/>
      <c r="AD654" s="5"/>
      <c r="AE654" s="5"/>
      <c r="AF654" s="5"/>
      <c r="AG654" s="5"/>
      <c r="AH654" s="5"/>
      <c r="AI654" s="5"/>
      <c r="AJ654" s="5"/>
      <c r="AK654" s="5"/>
      <c r="AL654" s="5"/>
      <c r="AM654" s="5"/>
      <c r="AN654" s="5"/>
      <c r="AO654" s="5"/>
      <c r="AP654" s="5"/>
      <c r="AQ654" s="5"/>
      <c r="AR654" s="5"/>
      <c r="AS654" s="5"/>
      <c r="AT654" s="5"/>
      <c r="AU654" s="5"/>
      <c r="AV654" s="5"/>
      <c r="AW654" s="5"/>
      <c r="AX654" s="5"/>
      <c r="AY654" s="5"/>
      <c r="AZ654" s="5"/>
      <c r="BA654" s="5"/>
      <c r="BB654" s="5"/>
      <c r="BC654" s="5"/>
      <c r="BD654" s="5"/>
      <c r="BE654" s="5"/>
      <c r="BF654" s="5"/>
      <c r="BG654" s="5"/>
      <c r="BH654" s="5"/>
      <c r="BI654" s="5"/>
      <c r="BJ654" s="5"/>
      <c r="BK654" s="5"/>
      <c r="BL654" s="5"/>
    </row>
    <row r="655" spans="1:64" s="1" customFormat="1" ht="12">
      <c r="A655" s="19">
        <v>85</v>
      </c>
      <c r="B655" s="19">
        <v>88</v>
      </c>
      <c r="C655" s="19">
        <v>92</v>
      </c>
      <c r="D655" s="19">
        <v>96</v>
      </c>
      <c r="E655" s="19">
        <v>83</v>
      </c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  <c r="AA655" s="5"/>
      <c r="AB655" s="5"/>
      <c r="AC655" s="5"/>
      <c r="AD655" s="5"/>
      <c r="AE655" s="5"/>
      <c r="AF655" s="5"/>
      <c r="AG655" s="5"/>
      <c r="AH655" s="5"/>
      <c r="AI655" s="5"/>
      <c r="AJ655" s="5"/>
      <c r="AK655" s="5"/>
      <c r="AL655" s="5"/>
      <c r="AM655" s="5"/>
      <c r="AN655" s="5"/>
      <c r="AO655" s="5"/>
      <c r="AP655" s="5"/>
      <c r="AQ655" s="5"/>
      <c r="AR655" s="5"/>
      <c r="AS655" s="5"/>
      <c r="AT655" s="5"/>
      <c r="AU655" s="5"/>
      <c r="AV655" s="5"/>
      <c r="AW655" s="5"/>
      <c r="AX655" s="5"/>
      <c r="AY655" s="5"/>
      <c r="AZ655" s="5"/>
      <c r="BA655" s="5"/>
      <c r="BB655" s="5"/>
      <c r="BC655" s="5"/>
      <c r="BD655" s="5"/>
      <c r="BE655" s="5"/>
      <c r="BF655" s="5"/>
      <c r="BG655" s="5"/>
      <c r="BH655" s="5"/>
      <c r="BI655" s="5"/>
      <c r="BJ655" s="5"/>
      <c r="BK655" s="5"/>
      <c r="BL655" s="5"/>
    </row>
    <row r="656" spans="1:64" s="3" customFormat="1" ht="12">
      <c r="A656" s="72"/>
      <c r="B656" s="72"/>
      <c r="C656" s="72"/>
      <c r="D656" s="72"/>
      <c r="E656" s="72"/>
      <c r="F656" s="72"/>
      <c r="G656" s="72"/>
      <c r="H656" s="15"/>
      <c r="I656" s="15"/>
      <c r="J656" s="15"/>
      <c r="K656" s="15"/>
      <c r="L656" s="15"/>
      <c r="M656" s="15"/>
      <c r="N656" s="18"/>
      <c r="O656" s="18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  <c r="AA656" s="5"/>
      <c r="AB656" s="5"/>
      <c r="AC656" s="5"/>
      <c r="AD656" s="5"/>
      <c r="AE656" s="5"/>
      <c r="AF656" s="5"/>
      <c r="AG656" s="5"/>
      <c r="AH656" s="5"/>
      <c r="AI656" s="5"/>
      <c r="AJ656" s="5"/>
      <c r="AK656" s="5"/>
      <c r="AL656" s="5"/>
      <c r="AM656" s="5"/>
      <c r="AN656" s="5"/>
      <c r="AO656" s="5"/>
      <c r="AP656" s="5"/>
      <c r="AQ656" s="5"/>
      <c r="AR656" s="5"/>
      <c r="AS656" s="5"/>
      <c r="AT656" s="5"/>
      <c r="AU656" s="5"/>
      <c r="AV656" s="5"/>
      <c r="AW656" s="5"/>
      <c r="AX656" s="5"/>
      <c r="AY656" s="5"/>
      <c r="AZ656" s="5"/>
      <c r="BA656" s="5"/>
      <c r="BB656" s="5"/>
      <c r="BC656" s="5"/>
      <c r="BD656" s="5"/>
      <c r="BE656" s="5"/>
      <c r="BF656" s="5"/>
      <c r="BG656" s="5"/>
      <c r="BH656" s="5"/>
      <c r="BI656" s="5"/>
      <c r="BJ656" s="5"/>
      <c r="BK656" s="5"/>
      <c r="BL656" s="5"/>
    </row>
    <row r="657" spans="1:64" s="3" customFormat="1" ht="12.75">
      <c r="A657" s="14" t="s">
        <v>829</v>
      </c>
      <c r="B657" s="18" t="s">
        <v>201</v>
      </c>
      <c r="C657" s="18">
        <v>28</v>
      </c>
      <c r="D657" s="18" t="s">
        <v>3</v>
      </c>
      <c r="E657" s="18" t="s">
        <v>815</v>
      </c>
      <c r="F657" s="18" t="s">
        <v>5</v>
      </c>
      <c r="G657" s="17">
        <f>(A659*A660+B659*B660+C659*C660+D659*D660+E659*E660+F659*F660+G659*G660+H659*H660+I659*I660+J659*J660)/C657</f>
        <v>95.857142857142861</v>
      </c>
      <c r="H657" s="18"/>
      <c r="I657" s="18"/>
      <c r="J657" s="18"/>
      <c r="K657" s="18"/>
      <c r="L657" s="18"/>
      <c r="M657" s="21"/>
      <c r="N657" s="18"/>
      <c r="O657" s="18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  <c r="AA657" s="5"/>
      <c r="AB657" s="5"/>
      <c r="AC657" s="5"/>
      <c r="AD657" s="5"/>
      <c r="AE657" s="5"/>
      <c r="AF657" s="5"/>
      <c r="AG657" s="5"/>
      <c r="AH657" s="5"/>
      <c r="AI657" s="5"/>
      <c r="AJ657" s="5"/>
      <c r="AK657" s="5"/>
      <c r="AL657" s="5"/>
      <c r="AM657" s="5"/>
      <c r="AN657" s="5"/>
      <c r="AO657" s="5"/>
      <c r="AP657" s="5"/>
      <c r="AQ657" s="5"/>
      <c r="AR657" s="5"/>
      <c r="AS657" s="5"/>
      <c r="AT657" s="5"/>
      <c r="AU657" s="5"/>
      <c r="AV657" s="5"/>
      <c r="AW657" s="5"/>
      <c r="AX657" s="5"/>
      <c r="AY657" s="5"/>
      <c r="AZ657" s="5"/>
      <c r="BA657" s="5"/>
      <c r="BB657" s="5"/>
      <c r="BC657" s="5"/>
      <c r="BD657" s="5"/>
      <c r="BE657" s="5"/>
      <c r="BF657" s="5"/>
      <c r="BG657" s="5"/>
      <c r="BH657" s="5"/>
      <c r="BI657" s="5"/>
      <c r="BJ657" s="5"/>
      <c r="BK657" s="5"/>
      <c r="BL657" s="5"/>
    </row>
    <row r="658" spans="1:64" s="3" customFormat="1" ht="12.75">
      <c r="A658" s="18" t="s">
        <v>830</v>
      </c>
      <c r="B658" s="18" t="s">
        <v>831</v>
      </c>
      <c r="C658" s="18" t="s">
        <v>832</v>
      </c>
      <c r="D658" s="18" t="s">
        <v>833</v>
      </c>
      <c r="E658" s="18" t="s">
        <v>834</v>
      </c>
      <c r="F658" s="18"/>
      <c r="G658" s="15"/>
      <c r="H658" s="18"/>
      <c r="I658" s="18"/>
      <c r="J658" s="18"/>
      <c r="K658" s="18"/>
      <c r="L658" s="18"/>
      <c r="M658" s="21"/>
      <c r="N658" s="18"/>
      <c r="O658" s="18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  <c r="AA658" s="5"/>
      <c r="AB658" s="5"/>
      <c r="AC658" s="5"/>
      <c r="AD658" s="5"/>
      <c r="AE658" s="5"/>
      <c r="AF658" s="5"/>
      <c r="AG658" s="5"/>
      <c r="AH658" s="5"/>
      <c r="AI658" s="5"/>
      <c r="AJ658" s="5"/>
      <c r="AK658" s="5"/>
      <c r="AL658" s="5"/>
      <c r="AM658" s="5"/>
      <c r="AN658" s="5"/>
      <c r="AO658" s="5"/>
      <c r="AP658" s="5"/>
      <c r="AQ658" s="5"/>
      <c r="AR658" s="5"/>
      <c r="AS658" s="5"/>
      <c r="AT658" s="5"/>
      <c r="AU658" s="5"/>
      <c r="AV658" s="5"/>
      <c r="AW658" s="5"/>
      <c r="AX658" s="5"/>
      <c r="AY658" s="5"/>
      <c r="AZ658" s="5"/>
      <c r="BA658" s="5"/>
      <c r="BB658" s="5"/>
      <c r="BC658" s="5"/>
      <c r="BD658" s="5"/>
      <c r="BE658" s="5"/>
      <c r="BF658" s="5"/>
      <c r="BG658" s="5"/>
      <c r="BH658" s="5"/>
      <c r="BI658" s="5"/>
      <c r="BJ658" s="5"/>
      <c r="BK658" s="5"/>
      <c r="BL658" s="5"/>
    </row>
    <row r="659" spans="1:64" s="2" customFormat="1" ht="12.75">
      <c r="A659" s="15">
        <v>5</v>
      </c>
      <c r="B659" s="15">
        <v>6</v>
      </c>
      <c r="C659" s="15">
        <v>6</v>
      </c>
      <c r="D659" s="15">
        <v>6</v>
      </c>
      <c r="E659" s="15">
        <v>5</v>
      </c>
      <c r="F659" s="15"/>
      <c r="G659" s="15"/>
      <c r="H659" s="18"/>
      <c r="I659" s="18"/>
      <c r="J659" s="18"/>
      <c r="K659" s="18"/>
      <c r="L659" s="18"/>
      <c r="M659" s="21"/>
      <c r="N659" s="18"/>
      <c r="O659" s="18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  <c r="AA659" s="5"/>
      <c r="AB659" s="5"/>
      <c r="AC659" s="5"/>
      <c r="AD659" s="5"/>
      <c r="AE659" s="5"/>
      <c r="AF659" s="5"/>
      <c r="AG659" s="5"/>
      <c r="AH659" s="5"/>
      <c r="AI659" s="5"/>
      <c r="AJ659" s="5"/>
      <c r="AK659" s="5"/>
      <c r="AL659" s="5"/>
      <c r="AM659" s="5"/>
      <c r="AN659" s="5"/>
      <c r="AO659" s="5"/>
      <c r="AP659" s="5"/>
      <c r="AQ659" s="5"/>
      <c r="AR659" s="5"/>
      <c r="AS659" s="5"/>
      <c r="AT659" s="5"/>
      <c r="AU659" s="5"/>
      <c r="AV659" s="5"/>
      <c r="AW659" s="5"/>
      <c r="AX659" s="5"/>
      <c r="AY659" s="5"/>
      <c r="AZ659" s="5"/>
      <c r="BA659" s="5"/>
      <c r="BB659" s="5"/>
      <c r="BC659" s="5"/>
      <c r="BD659" s="5"/>
      <c r="BE659" s="5"/>
      <c r="BF659" s="5"/>
      <c r="BG659" s="5"/>
      <c r="BH659" s="5"/>
      <c r="BI659" s="5"/>
      <c r="BJ659" s="5"/>
      <c r="BK659" s="5"/>
      <c r="BL659" s="5"/>
    </row>
    <row r="660" spans="1:64" s="3" customFormat="1" ht="12.75">
      <c r="A660" s="19">
        <v>95</v>
      </c>
      <c r="B660" s="19">
        <v>98</v>
      </c>
      <c r="C660" s="19">
        <v>97</v>
      </c>
      <c r="D660" s="19">
        <v>94</v>
      </c>
      <c r="E660" s="19">
        <v>95</v>
      </c>
      <c r="F660" s="19"/>
      <c r="G660" s="19"/>
      <c r="H660" s="19"/>
      <c r="I660" s="19"/>
      <c r="J660" s="19"/>
      <c r="K660" s="19"/>
      <c r="L660" s="19"/>
      <c r="M660" s="31"/>
      <c r="N660" s="19"/>
      <c r="O660" s="19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  <c r="AA660" s="5"/>
      <c r="AB660" s="5"/>
      <c r="AC660" s="5"/>
      <c r="AD660" s="5"/>
      <c r="AE660" s="5"/>
      <c r="AF660" s="5"/>
      <c r="AG660" s="5"/>
      <c r="AH660" s="5"/>
      <c r="AI660" s="5"/>
      <c r="AJ660" s="5"/>
      <c r="AK660" s="5"/>
      <c r="AL660" s="5"/>
      <c r="AM660" s="5"/>
      <c r="AN660" s="5"/>
      <c r="AO660" s="5"/>
      <c r="AP660" s="5"/>
      <c r="AQ660" s="5"/>
      <c r="AR660" s="5"/>
      <c r="AS660" s="5"/>
      <c r="AT660" s="5"/>
      <c r="AU660" s="5"/>
      <c r="AV660" s="5"/>
      <c r="AW660" s="5"/>
      <c r="AX660" s="5"/>
      <c r="AY660" s="5"/>
      <c r="AZ660" s="5"/>
      <c r="BA660" s="5"/>
      <c r="BB660" s="5"/>
      <c r="BC660" s="5"/>
      <c r="BD660" s="5"/>
      <c r="BE660" s="5"/>
      <c r="BF660" s="5"/>
      <c r="BG660" s="5"/>
      <c r="BH660" s="5"/>
      <c r="BI660" s="5"/>
      <c r="BJ660" s="5"/>
      <c r="BK660" s="5"/>
      <c r="BL660" s="5"/>
    </row>
    <row r="661" spans="1:64" s="3" customFormat="1" ht="12.75">
      <c r="A661" s="18"/>
      <c r="B661" s="18"/>
      <c r="C661" s="18"/>
      <c r="D661" s="18"/>
      <c r="E661" s="18"/>
      <c r="F661" s="18"/>
      <c r="G661" s="15"/>
      <c r="H661" s="18"/>
      <c r="I661" s="18"/>
      <c r="J661" s="18"/>
      <c r="K661" s="18"/>
      <c r="L661" s="18"/>
      <c r="M661" s="21"/>
      <c r="N661" s="18"/>
      <c r="O661" s="18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  <c r="AA661" s="5"/>
      <c r="AB661" s="5"/>
      <c r="AC661" s="5"/>
      <c r="AD661" s="5"/>
      <c r="AE661" s="5"/>
      <c r="AF661" s="5"/>
      <c r="AG661" s="5"/>
      <c r="AH661" s="5"/>
      <c r="AI661" s="5"/>
      <c r="AJ661" s="5"/>
      <c r="AK661" s="5"/>
      <c r="AL661" s="5"/>
      <c r="AM661" s="5"/>
      <c r="AN661" s="5"/>
      <c r="AO661" s="5"/>
      <c r="AP661" s="5"/>
      <c r="AQ661" s="5"/>
      <c r="AR661" s="5"/>
      <c r="AS661" s="5"/>
      <c r="AT661" s="5"/>
      <c r="AU661" s="5"/>
      <c r="AV661" s="5"/>
      <c r="AW661" s="5"/>
      <c r="AX661" s="5"/>
      <c r="AY661" s="5"/>
      <c r="AZ661" s="5"/>
      <c r="BA661" s="5"/>
      <c r="BB661" s="5"/>
      <c r="BC661" s="5"/>
      <c r="BD661" s="5"/>
      <c r="BE661" s="5"/>
      <c r="BF661" s="5"/>
      <c r="BG661" s="5"/>
      <c r="BH661" s="5"/>
      <c r="BI661" s="5"/>
      <c r="BJ661" s="5"/>
      <c r="BK661" s="5"/>
      <c r="BL661" s="5"/>
    </row>
    <row r="662" spans="1:64" s="3" customFormat="1" ht="12.75">
      <c r="A662" s="14" t="s">
        <v>835</v>
      </c>
      <c r="B662" s="18" t="s">
        <v>2</v>
      </c>
      <c r="C662" s="18">
        <v>27</v>
      </c>
      <c r="D662" s="18" t="s">
        <v>3</v>
      </c>
      <c r="E662" s="18" t="s">
        <v>836</v>
      </c>
      <c r="F662" s="18" t="s">
        <v>5</v>
      </c>
      <c r="G662" s="17">
        <f>(A664*A665+B664*B665+C664*C665+D664*D665+E664*E665+F664*F665+G664*G665+H664*H665+I664*I665+J664*J665)/C662</f>
        <v>85.481481481481481</v>
      </c>
      <c r="H662" s="18"/>
      <c r="I662" s="18"/>
      <c r="J662" s="18"/>
      <c r="K662" s="18"/>
      <c r="L662" s="18"/>
      <c r="M662" s="21"/>
      <c r="N662" s="18"/>
      <c r="O662" s="18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  <c r="AA662" s="5"/>
      <c r="AB662" s="5"/>
      <c r="AC662" s="5"/>
      <c r="AD662" s="5"/>
      <c r="AE662" s="5"/>
      <c r="AF662" s="5"/>
      <c r="AG662" s="5"/>
      <c r="AH662" s="5"/>
      <c r="AI662" s="5"/>
      <c r="AJ662" s="5"/>
      <c r="AK662" s="5"/>
      <c r="AL662" s="5"/>
      <c r="AM662" s="5"/>
      <c r="AN662" s="5"/>
      <c r="AO662" s="5"/>
      <c r="AP662" s="5"/>
      <c r="AQ662" s="5"/>
      <c r="AR662" s="5"/>
      <c r="AS662" s="5"/>
      <c r="AT662" s="5"/>
      <c r="AU662" s="5"/>
      <c r="AV662" s="5"/>
      <c r="AW662" s="5"/>
      <c r="AX662" s="5"/>
      <c r="AY662" s="5"/>
      <c r="AZ662" s="5"/>
      <c r="BA662" s="5"/>
      <c r="BB662" s="5"/>
      <c r="BC662" s="5"/>
      <c r="BD662" s="5"/>
      <c r="BE662" s="5"/>
      <c r="BF662" s="5"/>
      <c r="BG662" s="5"/>
      <c r="BH662" s="5"/>
      <c r="BI662" s="5"/>
      <c r="BJ662" s="5"/>
      <c r="BK662" s="5"/>
      <c r="BL662" s="5"/>
    </row>
    <row r="663" spans="1:64" s="3" customFormat="1" ht="12">
      <c r="A663" s="18" t="s">
        <v>837</v>
      </c>
      <c r="B663" s="18" t="s">
        <v>838</v>
      </c>
      <c r="C663" s="18" t="s">
        <v>839</v>
      </c>
      <c r="D663" s="18" t="s">
        <v>840</v>
      </c>
      <c r="E663" s="18" t="s">
        <v>841</v>
      </c>
      <c r="F663" s="18"/>
      <c r="G663" s="15"/>
      <c r="H663" s="18"/>
      <c r="I663" s="18"/>
      <c r="J663" s="18"/>
      <c r="K663" s="18"/>
      <c r="L663" s="18"/>
      <c r="M663" s="18"/>
      <c r="N663" s="18"/>
      <c r="O663" s="18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  <c r="AA663" s="5"/>
      <c r="AB663" s="5"/>
      <c r="AC663" s="5"/>
      <c r="AD663" s="5"/>
      <c r="AE663" s="5"/>
      <c r="AF663" s="5"/>
      <c r="AG663" s="5"/>
      <c r="AH663" s="5"/>
      <c r="AI663" s="5"/>
      <c r="AJ663" s="5"/>
      <c r="AK663" s="5"/>
      <c r="AL663" s="5"/>
      <c r="AM663" s="5"/>
      <c r="AN663" s="5"/>
      <c r="AO663" s="5"/>
      <c r="AP663" s="5"/>
      <c r="AQ663" s="5"/>
      <c r="AR663" s="5"/>
      <c r="AS663" s="5"/>
      <c r="AT663" s="5"/>
      <c r="AU663" s="5"/>
      <c r="AV663" s="5"/>
      <c r="AW663" s="5"/>
      <c r="AX663" s="5"/>
      <c r="AY663" s="5"/>
      <c r="AZ663" s="5"/>
      <c r="BA663" s="5"/>
      <c r="BB663" s="5"/>
      <c r="BC663" s="5"/>
      <c r="BD663" s="5"/>
      <c r="BE663" s="5"/>
      <c r="BF663" s="5"/>
      <c r="BG663" s="5"/>
      <c r="BH663" s="5"/>
      <c r="BI663" s="5"/>
      <c r="BJ663" s="5"/>
      <c r="BK663" s="5"/>
      <c r="BL663" s="5"/>
    </row>
    <row r="664" spans="1:64" s="2" customFormat="1" ht="12.75">
      <c r="A664" s="21">
        <v>6</v>
      </c>
      <c r="B664" s="18">
        <v>6</v>
      </c>
      <c r="C664" s="18">
        <v>6</v>
      </c>
      <c r="D664" s="18">
        <v>4</v>
      </c>
      <c r="E664" s="18">
        <v>5</v>
      </c>
      <c r="F664" s="18"/>
      <c r="G664" s="15"/>
      <c r="H664" s="18"/>
      <c r="I664" s="18"/>
      <c r="J664" s="18"/>
      <c r="K664" s="18"/>
      <c r="L664" s="18"/>
      <c r="M664" s="18"/>
      <c r="N664" s="18"/>
      <c r="O664" s="18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  <c r="AA664" s="5"/>
      <c r="AB664" s="5"/>
      <c r="AC664" s="5"/>
      <c r="AD664" s="5"/>
      <c r="AE664" s="5"/>
      <c r="AF664" s="5"/>
      <c r="AG664" s="5"/>
      <c r="AH664" s="5"/>
      <c r="AI664" s="5"/>
      <c r="AJ664" s="5"/>
      <c r="AK664" s="5"/>
      <c r="AL664" s="5"/>
      <c r="AM664" s="5"/>
      <c r="AN664" s="5"/>
      <c r="AO664" s="5"/>
      <c r="AP664" s="5"/>
      <c r="AQ664" s="5"/>
      <c r="AR664" s="5"/>
      <c r="AS664" s="5"/>
      <c r="AT664" s="5"/>
      <c r="AU664" s="5"/>
      <c r="AV664" s="5"/>
      <c r="AW664" s="5"/>
      <c r="AX664" s="5"/>
      <c r="AY664" s="5"/>
      <c r="AZ664" s="5"/>
      <c r="BA664" s="5"/>
      <c r="BB664" s="5"/>
      <c r="BC664" s="5"/>
      <c r="BD664" s="5"/>
      <c r="BE664" s="5"/>
      <c r="BF664" s="5"/>
      <c r="BG664" s="5"/>
      <c r="BH664" s="5"/>
      <c r="BI664" s="5"/>
      <c r="BJ664" s="5"/>
      <c r="BK664" s="5"/>
      <c r="BL664" s="5"/>
    </row>
    <row r="665" spans="1:64" s="3" customFormat="1" ht="12">
      <c r="A665" s="19">
        <v>87</v>
      </c>
      <c r="B665" s="19">
        <v>84</v>
      </c>
      <c r="C665" s="19">
        <v>90</v>
      </c>
      <c r="D665" s="19">
        <v>78</v>
      </c>
      <c r="E665" s="19">
        <v>86</v>
      </c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  <c r="AA665" s="5"/>
      <c r="AB665" s="5"/>
      <c r="AC665" s="5"/>
      <c r="AD665" s="5"/>
      <c r="AE665" s="5"/>
      <c r="AF665" s="5"/>
      <c r="AG665" s="5"/>
      <c r="AH665" s="5"/>
      <c r="AI665" s="5"/>
      <c r="AJ665" s="5"/>
      <c r="AK665" s="5"/>
      <c r="AL665" s="5"/>
      <c r="AM665" s="5"/>
      <c r="AN665" s="5"/>
      <c r="AO665" s="5"/>
      <c r="AP665" s="5"/>
      <c r="AQ665" s="5"/>
      <c r="AR665" s="5"/>
      <c r="AS665" s="5"/>
      <c r="AT665" s="5"/>
      <c r="AU665" s="5"/>
      <c r="AV665" s="5"/>
      <c r="AW665" s="5"/>
      <c r="AX665" s="5"/>
      <c r="AY665" s="5"/>
      <c r="AZ665" s="5"/>
      <c r="BA665" s="5"/>
      <c r="BB665" s="5"/>
      <c r="BC665" s="5"/>
      <c r="BD665" s="5"/>
      <c r="BE665" s="5"/>
      <c r="BF665" s="5"/>
      <c r="BG665" s="5"/>
      <c r="BH665" s="5"/>
      <c r="BI665" s="5"/>
      <c r="BJ665" s="5"/>
      <c r="BK665" s="5"/>
      <c r="BL665" s="5"/>
    </row>
    <row r="666" spans="1:64" s="3" customFormat="1" ht="12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  <c r="AA666" s="5"/>
      <c r="AB666" s="5"/>
      <c r="AC666" s="5"/>
      <c r="AD666" s="5"/>
      <c r="AE666" s="5"/>
      <c r="AF666" s="5"/>
      <c r="AG666" s="5"/>
      <c r="AH666" s="5"/>
      <c r="AI666" s="5"/>
      <c r="AJ666" s="5"/>
      <c r="AK666" s="5"/>
      <c r="AL666" s="5"/>
      <c r="AM666" s="5"/>
      <c r="AN666" s="5"/>
      <c r="AO666" s="5"/>
      <c r="AP666" s="5"/>
      <c r="AQ666" s="5"/>
      <c r="AR666" s="5"/>
      <c r="AS666" s="5"/>
      <c r="AT666" s="5"/>
      <c r="AU666" s="5"/>
      <c r="AV666" s="5"/>
      <c r="AW666" s="5"/>
      <c r="AX666" s="5"/>
      <c r="AY666" s="5"/>
      <c r="AZ666" s="5"/>
      <c r="BA666" s="5"/>
      <c r="BB666" s="5"/>
      <c r="BC666" s="5"/>
      <c r="BD666" s="5"/>
      <c r="BE666" s="5"/>
      <c r="BF666" s="5"/>
      <c r="BG666" s="5"/>
      <c r="BH666" s="5"/>
      <c r="BI666" s="5"/>
      <c r="BJ666" s="5"/>
      <c r="BK666" s="5"/>
      <c r="BL666" s="5"/>
    </row>
    <row r="667" spans="1:64" s="3" customFormat="1" ht="12">
      <c r="A667" s="14" t="s">
        <v>842</v>
      </c>
      <c r="B667" s="18" t="s">
        <v>2</v>
      </c>
      <c r="C667" s="18">
        <v>25</v>
      </c>
      <c r="D667" s="18" t="s">
        <v>3</v>
      </c>
      <c r="E667" s="18" t="s">
        <v>824</v>
      </c>
      <c r="F667" s="18" t="s">
        <v>5</v>
      </c>
      <c r="G667" s="17">
        <f>(A669*A670+B669*B670+C669*C670+D669*D670+E669*E670+F669*F670+G669*G670+H669*H670+I669*I670+J669*J670)/C667</f>
        <v>86.68</v>
      </c>
      <c r="H667" s="18"/>
      <c r="I667" s="18"/>
      <c r="J667" s="18"/>
      <c r="K667" s="18"/>
      <c r="L667" s="18"/>
      <c r="M667" s="18"/>
      <c r="N667" s="15"/>
      <c r="O667" s="1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  <c r="AA667" s="5"/>
      <c r="AB667" s="5"/>
      <c r="AC667" s="5"/>
      <c r="AD667" s="5"/>
      <c r="AE667" s="5"/>
      <c r="AF667" s="5"/>
      <c r="AG667" s="5"/>
      <c r="AH667" s="5"/>
      <c r="AI667" s="5"/>
      <c r="AJ667" s="5"/>
      <c r="AK667" s="5"/>
      <c r="AL667" s="5"/>
      <c r="AM667" s="5"/>
      <c r="AN667" s="5"/>
      <c r="AO667" s="5"/>
      <c r="AP667" s="5"/>
      <c r="AQ667" s="5"/>
      <c r="AR667" s="5"/>
      <c r="AS667" s="5"/>
      <c r="AT667" s="5"/>
      <c r="AU667" s="5"/>
      <c r="AV667" s="5"/>
      <c r="AW667" s="5"/>
      <c r="AX667" s="5"/>
      <c r="AY667" s="5"/>
      <c r="AZ667" s="5"/>
      <c r="BA667" s="5"/>
      <c r="BB667" s="5"/>
      <c r="BC667" s="5"/>
      <c r="BD667" s="5"/>
      <c r="BE667" s="5"/>
      <c r="BF667" s="5"/>
      <c r="BG667" s="5"/>
      <c r="BH667" s="5"/>
      <c r="BI667" s="5"/>
      <c r="BJ667" s="5"/>
      <c r="BK667" s="5"/>
      <c r="BL667" s="5"/>
    </row>
    <row r="668" spans="1:64" s="3" customFormat="1" ht="12">
      <c r="A668" s="18" t="s">
        <v>843</v>
      </c>
      <c r="B668" s="18" t="s">
        <v>844</v>
      </c>
      <c r="C668" s="18" t="s">
        <v>845</v>
      </c>
      <c r="D668" s="18" t="s">
        <v>846</v>
      </c>
      <c r="E668" s="18" t="s">
        <v>847</v>
      </c>
      <c r="F668" s="18"/>
      <c r="G668" s="18"/>
      <c r="H668" s="18"/>
      <c r="I668" s="18"/>
      <c r="J668" s="18"/>
      <c r="K668" s="15"/>
      <c r="L668" s="15"/>
      <c r="M668" s="15"/>
      <c r="N668" s="15"/>
      <c r="O668" s="1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  <c r="AA668" s="5"/>
      <c r="AB668" s="5"/>
      <c r="AC668" s="5"/>
      <c r="AD668" s="5"/>
      <c r="AE668" s="5"/>
      <c r="AF668" s="5"/>
      <c r="AG668" s="5"/>
      <c r="AH668" s="5"/>
      <c r="AI668" s="5"/>
      <c r="AJ668" s="5"/>
      <c r="AK668" s="5"/>
      <c r="AL668" s="5"/>
      <c r="AM668" s="5"/>
      <c r="AN668" s="5"/>
      <c r="AO668" s="5"/>
      <c r="AP668" s="5"/>
      <c r="AQ668" s="5"/>
      <c r="AR668" s="5"/>
      <c r="AS668" s="5"/>
      <c r="AT668" s="5"/>
      <c r="AU668" s="5"/>
      <c r="AV668" s="5"/>
      <c r="AW668" s="5"/>
      <c r="AX668" s="5"/>
      <c r="AY668" s="5"/>
      <c r="AZ668" s="5"/>
      <c r="BA668" s="5"/>
      <c r="BB668" s="5"/>
      <c r="BC668" s="5"/>
      <c r="BD668" s="5"/>
      <c r="BE668" s="5"/>
      <c r="BF668" s="5"/>
      <c r="BG668" s="5"/>
      <c r="BH668" s="5"/>
      <c r="BI668" s="5"/>
      <c r="BJ668" s="5"/>
      <c r="BK668" s="5"/>
      <c r="BL668" s="5"/>
    </row>
    <row r="669" spans="1:64" s="2" customFormat="1" ht="12">
      <c r="A669" s="15">
        <v>6</v>
      </c>
      <c r="B669" s="15">
        <v>1</v>
      </c>
      <c r="C669" s="15">
        <v>6</v>
      </c>
      <c r="D669" s="15">
        <v>6</v>
      </c>
      <c r="E669" s="15">
        <v>6</v>
      </c>
      <c r="F669" s="15"/>
      <c r="G669" s="18"/>
      <c r="H669" s="18"/>
      <c r="I669" s="18"/>
      <c r="J669" s="18"/>
      <c r="K669" s="15"/>
      <c r="L669" s="15"/>
      <c r="M669" s="15"/>
      <c r="N669" s="15"/>
      <c r="O669" s="1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  <c r="AA669" s="5"/>
      <c r="AB669" s="5"/>
      <c r="AC669" s="5"/>
      <c r="AD669" s="5"/>
      <c r="AE669" s="5"/>
      <c r="AF669" s="5"/>
      <c r="AG669" s="5"/>
      <c r="AH669" s="5"/>
      <c r="AI669" s="5"/>
      <c r="AJ669" s="5"/>
      <c r="AK669" s="5"/>
      <c r="AL669" s="5"/>
      <c r="AM669" s="5"/>
      <c r="AN669" s="5"/>
      <c r="AO669" s="5"/>
      <c r="AP669" s="5"/>
      <c r="AQ669" s="5"/>
      <c r="AR669" s="5"/>
      <c r="AS669" s="5"/>
      <c r="AT669" s="5"/>
      <c r="AU669" s="5"/>
      <c r="AV669" s="5"/>
      <c r="AW669" s="5"/>
      <c r="AX669" s="5"/>
      <c r="AY669" s="5"/>
      <c r="AZ669" s="5"/>
      <c r="BA669" s="5"/>
      <c r="BB669" s="5"/>
      <c r="BC669" s="5"/>
      <c r="BD669" s="5"/>
      <c r="BE669" s="5"/>
      <c r="BF669" s="5"/>
      <c r="BG669" s="5"/>
      <c r="BH669" s="5"/>
      <c r="BI669" s="5"/>
      <c r="BJ669" s="5"/>
      <c r="BK669" s="5"/>
      <c r="BL669" s="5"/>
    </row>
    <row r="670" spans="1:64" s="3" customFormat="1" ht="12.75">
      <c r="A670" s="19">
        <v>91</v>
      </c>
      <c r="B670" s="19">
        <v>85</v>
      </c>
      <c r="C670" s="19">
        <v>81</v>
      </c>
      <c r="D670" s="19">
        <v>82</v>
      </c>
      <c r="E670" s="19">
        <v>93</v>
      </c>
      <c r="F670" s="19"/>
      <c r="G670" s="19"/>
      <c r="H670" s="19"/>
      <c r="I670" s="19"/>
      <c r="J670" s="19"/>
      <c r="K670" s="19"/>
      <c r="L670" s="19"/>
      <c r="M670" s="19"/>
      <c r="N670" s="31"/>
      <c r="O670" s="19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  <c r="AA670" s="5"/>
      <c r="AB670" s="5"/>
      <c r="AC670" s="5"/>
      <c r="AD670" s="5"/>
      <c r="AE670" s="5"/>
      <c r="AF670" s="5"/>
      <c r="AG670" s="5"/>
      <c r="AH670" s="5"/>
      <c r="AI670" s="5"/>
      <c r="AJ670" s="5"/>
      <c r="AK670" s="5"/>
      <c r="AL670" s="5"/>
      <c r="AM670" s="5"/>
      <c r="AN670" s="5"/>
      <c r="AO670" s="5"/>
      <c r="AP670" s="5"/>
      <c r="AQ670" s="5"/>
      <c r="AR670" s="5"/>
      <c r="AS670" s="5"/>
      <c r="AT670" s="5"/>
      <c r="AU670" s="5"/>
      <c r="AV670" s="5"/>
      <c r="AW670" s="5"/>
      <c r="AX670" s="5"/>
      <c r="AY670" s="5"/>
      <c r="AZ670" s="5"/>
      <c r="BA670" s="5"/>
      <c r="BB670" s="5"/>
      <c r="BC670" s="5"/>
      <c r="BD670" s="5"/>
      <c r="BE670" s="5"/>
      <c r="BF670" s="5"/>
      <c r="BG670" s="5"/>
      <c r="BH670" s="5"/>
      <c r="BI670" s="5"/>
      <c r="BJ670" s="5"/>
      <c r="BK670" s="5"/>
      <c r="BL670" s="5"/>
    </row>
    <row r="671" spans="1:64" s="1" customFormat="1" ht="12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  <c r="AA671" s="5"/>
      <c r="AB671" s="5"/>
      <c r="AC671" s="5"/>
      <c r="AD671" s="5"/>
      <c r="AE671" s="5"/>
      <c r="AF671" s="5"/>
      <c r="AG671" s="5"/>
      <c r="AH671" s="5"/>
      <c r="AI671" s="5"/>
      <c r="AJ671" s="5"/>
      <c r="AK671" s="5"/>
      <c r="AL671" s="5"/>
      <c r="AM671" s="5"/>
      <c r="AN671" s="5"/>
      <c r="AO671" s="5"/>
      <c r="AP671" s="5"/>
      <c r="AQ671" s="5"/>
      <c r="AR671" s="5"/>
      <c r="AS671" s="5"/>
      <c r="AT671" s="5"/>
      <c r="AU671" s="5"/>
      <c r="AV671" s="5"/>
      <c r="AW671" s="5"/>
      <c r="AX671" s="5"/>
      <c r="AY671" s="5"/>
      <c r="AZ671" s="5"/>
      <c r="BA671" s="5"/>
      <c r="BB671" s="5"/>
      <c r="BC671" s="5"/>
      <c r="BD671" s="5"/>
      <c r="BE671" s="5"/>
      <c r="BF671" s="5"/>
      <c r="BG671" s="5"/>
      <c r="BH671" s="5"/>
      <c r="BI671" s="5"/>
      <c r="BJ671" s="5"/>
      <c r="BK671" s="5"/>
      <c r="BL671" s="5"/>
    </row>
    <row r="672" spans="1:64" s="1" customFormat="1" ht="12">
      <c r="A672" s="14" t="s">
        <v>848</v>
      </c>
      <c r="B672" s="18" t="s">
        <v>2</v>
      </c>
      <c r="C672" s="18">
        <v>28</v>
      </c>
      <c r="D672" s="18" t="s">
        <v>3</v>
      </c>
      <c r="E672" s="18" t="s">
        <v>849</v>
      </c>
      <c r="F672" s="18" t="s">
        <v>5</v>
      </c>
      <c r="G672" s="17">
        <f>(A674*A675+B674*B675+C674*C675+D674*D675+E674*E675+F674*F675+G674*G675+H674*H675+I674*I675+J674*J675)/C672</f>
        <v>91.392857142857139</v>
      </c>
      <c r="H672" s="18"/>
      <c r="I672" s="18"/>
      <c r="J672" s="18"/>
      <c r="K672" s="18"/>
      <c r="L672" s="18"/>
      <c r="M672" s="18"/>
      <c r="N672" s="18"/>
      <c r="O672" s="18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  <c r="AA672" s="5"/>
      <c r="AB672" s="5"/>
      <c r="AC672" s="5"/>
      <c r="AD672" s="5"/>
      <c r="AE672" s="5"/>
      <c r="AF672" s="5"/>
      <c r="AG672" s="5"/>
      <c r="AH672" s="5"/>
      <c r="AI672" s="5"/>
      <c r="AJ672" s="5"/>
      <c r="AK672" s="5"/>
      <c r="AL672" s="5"/>
      <c r="AM672" s="5"/>
      <c r="AN672" s="5"/>
      <c r="AO672" s="5"/>
      <c r="AP672" s="5"/>
      <c r="AQ672" s="5"/>
      <c r="AR672" s="5"/>
      <c r="AS672" s="5"/>
      <c r="AT672" s="5"/>
      <c r="AU672" s="5"/>
      <c r="AV672" s="5"/>
      <c r="AW672" s="5"/>
      <c r="AX672" s="5"/>
      <c r="AY672" s="5"/>
      <c r="AZ672" s="5"/>
      <c r="BA672" s="5"/>
      <c r="BB672" s="5"/>
      <c r="BC672" s="5"/>
      <c r="BD672" s="5"/>
      <c r="BE672" s="5"/>
      <c r="BF672" s="5"/>
      <c r="BG672" s="5"/>
      <c r="BH672" s="5"/>
      <c r="BI672" s="5"/>
      <c r="BJ672" s="5"/>
      <c r="BK672" s="5"/>
      <c r="BL672" s="5"/>
    </row>
    <row r="673" spans="1:72" s="2" customFormat="1" ht="12">
      <c r="A673" s="22" t="s">
        <v>850</v>
      </c>
      <c r="B673" s="22" t="s">
        <v>851</v>
      </c>
      <c r="C673" s="22" t="s">
        <v>852</v>
      </c>
      <c r="D673" s="22" t="s">
        <v>853</v>
      </c>
      <c r="E673" s="22" t="s">
        <v>854</v>
      </c>
      <c r="F673" s="22" t="s">
        <v>855</v>
      </c>
      <c r="G673" s="18"/>
      <c r="H673" s="18"/>
      <c r="I673" s="18"/>
      <c r="J673" s="18"/>
      <c r="K673" s="18"/>
      <c r="L673" s="18"/>
      <c r="M673" s="18"/>
      <c r="N673" s="18"/>
      <c r="O673" s="18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  <c r="AA673" s="5"/>
      <c r="AB673" s="5"/>
      <c r="AC673" s="5"/>
      <c r="AD673" s="5"/>
      <c r="AE673" s="5"/>
      <c r="AF673" s="5"/>
      <c r="AG673" s="5"/>
      <c r="AH673" s="5"/>
      <c r="AI673" s="5"/>
      <c r="AJ673" s="5"/>
      <c r="AK673" s="5"/>
      <c r="AL673" s="5"/>
      <c r="AM673" s="5"/>
      <c r="AN673" s="5"/>
      <c r="AO673" s="5"/>
      <c r="AP673" s="5"/>
      <c r="AQ673" s="5"/>
      <c r="AR673" s="5"/>
      <c r="AS673" s="5"/>
      <c r="AT673" s="5"/>
      <c r="AU673" s="5"/>
      <c r="AV673" s="5"/>
      <c r="AW673" s="5"/>
      <c r="AX673" s="5"/>
      <c r="AY673" s="5"/>
      <c r="AZ673" s="5"/>
      <c r="BA673" s="5"/>
      <c r="BB673" s="5"/>
      <c r="BC673" s="5"/>
      <c r="BD673" s="5"/>
      <c r="BE673" s="5"/>
      <c r="BF673" s="5"/>
      <c r="BG673" s="5"/>
      <c r="BH673" s="5"/>
      <c r="BI673" s="5"/>
      <c r="BJ673" s="5"/>
      <c r="BK673" s="5"/>
      <c r="BL673" s="5"/>
    </row>
    <row r="674" spans="1:72" s="3" customFormat="1" ht="12.75">
      <c r="A674" s="29">
        <v>5</v>
      </c>
      <c r="B674" s="22">
        <v>3</v>
      </c>
      <c r="C674" s="22">
        <v>4</v>
      </c>
      <c r="D674" s="22">
        <v>5</v>
      </c>
      <c r="E674" s="22">
        <v>5</v>
      </c>
      <c r="F674" s="22">
        <v>6</v>
      </c>
      <c r="G674" s="15"/>
      <c r="H674" s="18"/>
      <c r="I674" s="18"/>
      <c r="J674" s="18"/>
      <c r="K674" s="18"/>
      <c r="L674" s="18"/>
      <c r="M674" s="18"/>
      <c r="N674" s="18"/>
      <c r="O674" s="18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  <c r="AA674" s="5"/>
      <c r="AB674" s="5"/>
      <c r="AC674" s="5"/>
      <c r="AD674" s="5"/>
      <c r="AE674" s="5"/>
      <c r="AF674" s="5"/>
      <c r="AG674" s="5"/>
      <c r="AH674" s="5"/>
      <c r="AI674" s="5"/>
      <c r="AJ674" s="5"/>
      <c r="AK674" s="5"/>
      <c r="AL674" s="5"/>
      <c r="AM674" s="5"/>
      <c r="AN674" s="5"/>
      <c r="AO674" s="5"/>
      <c r="AP674" s="5"/>
      <c r="AQ674" s="5"/>
      <c r="AR674" s="5"/>
      <c r="AS674" s="5"/>
      <c r="AT674" s="5"/>
      <c r="AU674" s="5"/>
      <c r="AV674" s="5"/>
      <c r="AW674" s="5"/>
      <c r="AX674" s="5"/>
      <c r="AY674" s="5"/>
      <c r="AZ674" s="5"/>
      <c r="BA674" s="5"/>
      <c r="BB674" s="5"/>
      <c r="BC674" s="5"/>
      <c r="BD674" s="5"/>
      <c r="BE674" s="5"/>
      <c r="BF674" s="5"/>
      <c r="BG674" s="5"/>
      <c r="BH674" s="5"/>
      <c r="BI674" s="5"/>
      <c r="BJ674" s="5"/>
      <c r="BK674" s="5"/>
      <c r="BL674" s="5"/>
    </row>
    <row r="675" spans="1:72" s="3" customFormat="1" ht="12.75">
      <c r="A675" s="31">
        <v>92</v>
      </c>
      <c r="B675" s="19">
        <v>89</v>
      </c>
      <c r="C675" s="19">
        <v>83</v>
      </c>
      <c r="D675" s="19">
        <v>98</v>
      </c>
      <c r="E675" s="19">
        <v>94</v>
      </c>
      <c r="F675" s="19">
        <v>90</v>
      </c>
      <c r="G675" s="19"/>
      <c r="H675" s="19"/>
      <c r="I675" s="19"/>
      <c r="J675" s="19"/>
      <c r="K675" s="19"/>
      <c r="L675" s="19"/>
      <c r="M675" s="19"/>
      <c r="N675" s="19"/>
      <c r="O675" s="19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  <c r="AA675" s="5"/>
      <c r="AB675" s="5"/>
      <c r="AC675" s="5"/>
      <c r="AD675" s="5"/>
      <c r="AE675" s="5"/>
      <c r="AF675" s="5"/>
      <c r="AG675" s="5"/>
      <c r="AH675" s="5"/>
      <c r="AI675" s="5"/>
      <c r="AJ675" s="5"/>
      <c r="AK675" s="5"/>
      <c r="AL675" s="5"/>
      <c r="AM675" s="5"/>
      <c r="AN675" s="5"/>
      <c r="AO675" s="5"/>
      <c r="AP675" s="5"/>
      <c r="AQ675" s="5"/>
      <c r="AR675" s="5"/>
      <c r="AS675" s="5"/>
      <c r="AT675" s="5"/>
      <c r="AU675" s="5"/>
      <c r="AV675" s="5"/>
      <c r="AW675" s="5"/>
      <c r="AX675" s="5"/>
      <c r="AY675" s="5"/>
      <c r="AZ675" s="5"/>
      <c r="BA675" s="5"/>
      <c r="BB675" s="5"/>
      <c r="BC675" s="5"/>
      <c r="BD675" s="5"/>
      <c r="BE675" s="5"/>
      <c r="BF675" s="5"/>
      <c r="BG675" s="5"/>
      <c r="BH675" s="5"/>
      <c r="BI675" s="5"/>
      <c r="BJ675" s="5"/>
      <c r="BK675" s="5"/>
      <c r="BL675" s="5"/>
    </row>
    <row r="676" spans="1:72" s="3" customFormat="1" ht="12.75">
      <c r="A676" s="21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  <c r="AA676" s="5"/>
      <c r="AB676" s="5"/>
      <c r="AC676" s="5"/>
      <c r="AD676" s="5"/>
      <c r="AE676" s="5"/>
      <c r="AF676" s="5"/>
      <c r="AG676" s="5"/>
      <c r="AH676" s="5"/>
      <c r="AI676" s="5"/>
      <c r="AJ676" s="5"/>
      <c r="AK676" s="5"/>
      <c r="AL676" s="5"/>
      <c r="AM676" s="5"/>
      <c r="AN676" s="5"/>
      <c r="AO676" s="5"/>
      <c r="AP676" s="5"/>
      <c r="AQ676" s="5"/>
      <c r="AR676" s="5"/>
      <c r="AS676" s="5"/>
      <c r="AT676" s="5"/>
      <c r="AU676" s="5"/>
      <c r="AV676" s="5"/>
      <c r="AW676" s="5"/>
      <c r="AX676" s="5"/>
      <c r="AY676" s="5"/>
      <c r="AZ676" s="5"/>
      <c r="BA676" s="5"/>
      <c r="BB676" s="5"/>
      <c r="BC676" s="5"/>
      <c r="BD676" s="5"/>
      <c r="BE676" s="5"/>
      <c r="BF676" s="5"/>
      <c r="BG676" s="5"/>
      <c r="BH676" s="5"/>
      <c r="BI676" s="5"/>
      <c r="BJ676" s="5"/>
      <c r="BK676" s="5"/>
      <c r="BL676" s="5"/>
    </row>
    <row r="677" spans="1:72" s="3" customFormat="1" ht="12">
      <c r="A677" s="14" t="s">
        <v>856</v>
      </c>
      <c r="B677" s="18" t="s">
        <v>2</v>
      </c>
      <c r="C677" s="18">
        <v>33</v>
      </c>
      <c r="D677" s="18" t="s">
        <v>3</v>
      </c>
      <c r="E677" s="18" t="s">
        <v>849</v>
      </c>
      <c r="F677" s="18" t="s">
        <v>5</v>
      </c>
      <c r="G677" s="17">
        <f>(A679*A680+B679*B680+C679*C680+D679*D680+E679*E680+F679*F680+G679*G680+H679*H680+I679*I680+J679*J680)/C677</f>
        <v>94.727272727272734</v>
      </c>
      <c r="H677" s="18"/>
      <c r="I677" s="18"/>
      <c r="J677" s="18"/>
      <c r="K677" s="18"/>
      <c r="L677" s="18"/>
      <c r="M677" s="18"/>
      <c r="N677" s="18"/>
      <c r="O677" s="18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  <c r="AA677" s="5"/>
      <c r="AB677" s="5"/>
      <c r="AC677" s="5"/>
      <c r="AD677" s="5"/>
      <c r="AE677" s="5"/>
      <c r="AF677" s="5"/>
      <c r="AG677" s="5"/>
      <c r="AH677" s="5"/>
      <c r="AI677" s="5"/>
      <c r="AJ677" s="5"/>
      <c r="AK677" s="5"/>
      <c r="AL677" s="5"/>
      <c r="AM677" s="5"/>
      <c r="AN677" s="5"/>
      <c r="AO677" s="5"/>
      <c r="AP677" s="5"/>
      <c r="AQ677" s="5"/>
      <c r="AR677" s="5"/>
      <c r="AS677" s="5"/>
      <c r="AT677" s="5"/>
      <c r="AU677" s="5"/>
      <c r="AV677" s="5"/>
      <c r="AW677" s="5"/>
      <c r="AX677" s="5"/>
      <c r="AY677" s="5"/>
      <c r="AZ677" s="5"/>
      <c r="BA677" s="5"/>
      <c r="BB677" s="5"/>
      <c r="BC677" s="5"/>
      <c r="BD677" s="5"/>
      <c r="BE677" s="5"/>
      <c r="BF677" s="5"/>
      <c r="BG677" s="5"/>
      <c r="BH677" s="5"/>
      <c r="BI677" s="5"/>
      <c r="BJ677" s="5"/>
      <c r="BK677" s="5"/>
      <c r="BL677" s="5"/>
    </row>
    <row r="678" spans="1:72" s="2" customFormat="1" ht="12">
      <c r="A678" s="22" t="s">
        <v>857</v>
      </c>
      <c r="B678" s="22" t="s">
        <v>858</v>
      </c>
      <c r="C678" s="22" t="s">
        <v>859</v>
      </c>
      <c r="D678" s="22" t="s">
        <v>860</v>
      </c>
      <c r="E678" s="22" t="s">
        <v>861</v>
      </c>
      <c r="F678" s="22" t="s">
        <v>862</v>
      </c>
      <c r="G678" s="18"/>
      <c r="H678" s="18"/>
      <c r="I678" s="18"/>
      <c r="J678" s="18"/>
      <c r="K678" s="18"/>
      <c r="L678" s="18"/>
      <c r="M678" s="18"/>
      <c r="N678" s="18"/>
      <c r="O678" s="18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  <c r="AA678" s="5"/>
      <c r="AB678" s="5"/>
      <c r="AC678" s="5"/>
      <c r="AD678" s="5"/>
      <c r="AE678" s="5"/>
      <c r="AF678" s="5"/>
      <c r="AG678" s="5"/>
      <c r="AH678" s="5"/>
      <c r="AI678" s="5"/>
      <c r="AJ678" s="5"/>
      <c r="AK678" s="5"/>
      <c r="AL678" s="5"/>
      <c r="AM678" s="5"/>
      <c r="AN678" s="5"/>
      <c r="AO678" s="5"/>
      <c r="AP678" s="5"/>
      <c r="AQ678" s="5"/>
      <c r="AR678" s="5"/>
      <c r="AS678" s="5"/>
      <c r="AT678" s="5"/>
      <c r="AU678" s="5"/>
      <c r="AV678" s="5"/>
      <c r="AW678" s="5"/>
      <c r="AX678" s="5"/>
      <c r="AY678" s="5"/>
      <c r="AZ678" s="5"/>
      <c r="BA678" s="5"/>
      <c r="BB678" s="5"/>
      <c r="BC678" s="5"/>
      <c r="BD678" s="5"/>
      <c r="BE678" s="5"/>
      <c r="BF678" s="5"/>
      <c r="BG678" s="5"/>
      <c r="BH678" s="5"/>
      <c r="BI678" s="5"/>
      <c r="BJ678" s="5"/>
      <c r="BK678" s="5"/>
      <c r="BL678" s="5"/>
      <c r="BM678" s="3"/>
      <c r="BN678" s="3"/>
      <c r="BO678" s="3"/>
      <c r="BP678" s="3"/>
      <c r="BQ678" s="3"/>
      <c r="BR678" s="3"/>
      <c r="BS678" s="3"/>
      <c r="BT678" s="3"/>
    </row>
    <row r="679" spans="1:72" s="3" customFormat="1" ht="12.75">
      <c r="A679" s="29">
        <v>6</v>
      </c>
      <c r="B679" s="29">
        <v>3</v>
      </c>
      <c r="C679" s="22">
        <v>6</v>
      </c>
      <c r="D679" s="22">
        <v>6</v>
      </c>
      <c r="E679" s="22">
        <v>6</v>
      </c>
      <c r="F679" s="22">
        <v>6</v>
      </c>
      <c r="G679" s="15"/>
      <c r="H679" s="18"/>
      <c r="I679" s="18"/>
      <c r="J679" s="18"/>
      <c r="K679" s="18"/>
      <c r="L679" s="18"/>
      <c r="M679" s="18"/>
      <c r="N679" s="18"/>
      <c r="O679" s="18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  <c r="AA679" s="5"/>
      <c r="AB679" s="5"/>
      <c r="AC679" s="5"/>
      <c r="AD679" s="5"/>
      <c r="AE679" s="5"/>
      <c r="AF679" s="5"/>
      <c r="AG679" s="5"/>
      <c r="AH679" s="5"/>
      <c r="AI679" s="5"/>
      <c r="AJ679" s="5"/>
      <c r="AK679" s="5"/>
      <c r="AL679" s="5"/>
      <c r="AM679" s="5"/>
      <c r="AN679" s="5"/>
      <c r="AO679" s="5"/>
      <c r="AP679" s="5"/>
      <c r="AQ679" s="5"/>
      <c r="AR679" s="5"/>
      <c r="AS679" s="5"/>
      <c r="AT679" s="5"/>
      <c r="AU679" s="5"/>
      <c r="AV679" s="5"/>
      <c r="AW679" s="5"/>
      <c r="AX679" s="5"/>
      <c r="AY679" s="5"/>
      <c r="AZ679" s="5"/>
      <c r="BA679" s="5"/>
      <c r="BB679" s="5"/>
      <c r="BC679" s="5"/>
      <c r="BD679" s="5"/>
      <c r="BE679" s="5"/>
      <c r="BF679" s="5"/>
      <c r="BG679" s="5"/>
      <c r="BH679" s="5"/>
      <c r="BI679" s="5"/>
      <c r="BJ679" s="5"/>
      <c r="BK679" s="5"/>
      <c r="BL679" s="5"/>
      <c r="BM679" s="2"/>
      <c r="BN679" s="2"/>
      <c r="BO679" s="2"/>
      <c r="BP679" s="2"/>
      <c r="BQ679" s="2"/>
      <c r="BR679" s="2"/>
      <c r="BS679" s="2"/>
      <c r="BT679" s="2"/>
    </row>
    <row r="680" spans="1:72" s="3" customFormat="1" ht="12.75">
      <c r="A680" s="31">
        <v>94</v>
      </c>
      <c r="B680" s="19">
        <v>76</v>
      </c>
      <c r="C680" s="19">
        <v>97</v>
      </c>
      <c r="D680" s="19">
        <v>96</v>
      </c>
      <c r="E680" s="19">
        <v>98</v>
      </c>
      <c r="F680" s="19">
        <v>98</v>
      </c>
      <c r="G680" s="19"/>
      <c r="H680" s="19"/>
      <c r="I680" s="19"/>
      <c r="J680" s="19"/>
      <c r="K680" s="19"/>
      <c r="L680" s="19"/>
      <c r="M680" s="19"/>
      <c r="N680" s="19"/>
      <c r="O680" s="19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  <c r="AA680" s="5"/>
      <c r="AB680" s="5"/>
      <c r="AC680" s="5"/>
      <c r="AD680" s="5"/>
      <c r="AE680" s="5"/>
      <c r="AF680" s="5"/>
      <c r="AG680" s="5"/>
      <c r="AH680" s="5"/>
      <c r="AI680" s="5"/>
      <c r="AJ680" s="5"/>
      <c r="AK680" s="5"/>
      <c r="AL680" s="5"/>
      <c r="AM680" s="5"/>
      <c r="AN680" s="5"/>
      <c r="AO680" s="5"/>
      <c r="AP680" s="5"/>
      <c r="AQ680" s="5"/>
      <c r="AR680" s="5"/>
      <c r="AS680" s="5"/>
      <c r="AT680" s="5"/>
      <c r="AU680" s="5"/>
      <c r="AV680" s="5"/>
      <c r="AW680" s="5"/>
      <c r="AX680" s="5"/>
      <c r="AY680" s="5"/>
      <c r="AZ680" s="5"/>
      <c r="BA680" s="5"/>
      <c r="BB680" s="5"/>
      <c r="BC680" s="5"/>
      <c r="BD680" s="5"/>
      <c r="BE680" s="5"/>
      <c r="BF680" s="5"/>
      <c r="BG680" s="5"/>
      <c r="BH680" s="5"/>
      <c r="BI680" s="5"/>
      <c r="BJ680" s="5"/>
      <c r="BK680" s="5"/>
      <c r="BL680" s="5"/>
    </row>
    <row r="681" spans="1:72" s="3" customFormat="1" ht="12.75">
      <c r="A681" s="21"/>
      <c r="B681" s="21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  <c r="AA681" s="5"/>
      <c r="AB681" s="5"/>
      <c r="AC681" s="5"/>
      <c r="AD681" s="5"/>
      <c r="AE681" s="5"/>
      <c r="AF681" s="5"/>
      <c r="AG681" s="5"/>
      <c r="AH681" s="5"/>
      <c r="AI681" s="5"/>
      <c r="AJ681" s="5"/>
      <c r="AK681" s="5"/>
      <c r="AL681" s="5"/>
      <c r="AM681" s="5"/>
      <c r="AN681" s="5"/>
      <c r="AO681" s="5"/>
      <c r="AP681" s="5"/>
      <c r="AQ681" s="5"/>
      <c r="AR681" s="5"/>
      <c r="AS681" s="5"/>
      <c r="AT681" s="5"/>
      <c r="AU681" s="5"/>
      <c r="AV681" s="5"/>
      <c r="AW681" s="5"/>
      <c r="AX681" s="5"/>
      <c r="AY681" s="5"/>
      <c r="AZ681" s="5"/>
      <c r="BA681" s="5"/>
      <c r="BB681" s="5"/>
      <c r="BC681" s="5"/>
      <c r="BD681" s="5"/>
      <c r="BE681" s="5"/>
      <c r="BF681" s="5"/>
      <c r="BG681" s="5"/>
      <c r="BH681" s="5"/>
      <c r="BI681" s="5"/>
      <c r="BJ681" s="5"/>
      <c r="BK681" s="5"/>
      <c r="BL681" s="5"/>
    </row>
    <row r="682" spans="1:72" s="3" customFormat="1" ht="12">
      <c r="A682" s="14" t="s">
        <v>863</v>
      </c>
      <c r="B682" s="18" t="s">
        <v>2</v>
      </c>
      <c r="C682" s="18">
        <v>24</v>
      </c>
      <c r="D682" s="18" t="s">
        <v>3</v>
      </c>
      <c r="E682" s="18" t="s">
        <v>778</v>
      </c>
      <c r="F682" s="18" t="s">
        <v>5</v>
      </c>
      <c r="G682" s="17">
        <f>(A684*A685+B684*B685+C684*C685+D684*D685+E684*E685+F684*F685+G684*G685+H684*H685+I684*I685+J684*J685)/C682</f>
        <v>86.291666666666671</v>
      </c>
      <c r="H682" s="18"/>
      <c r="I682" s="18"/>
      <c r="J682" s="18"/>
      <c r="K682" s="18"/>
      <c r="L682" s="18"/>
      <c r="M682" s="18"/>
      <c r="N682" s="18"/>
      <c r="O682" s="18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  <c r="AA682" s="5"/>
      <c r="AB682" s="5"/>
      <c r="AC682" s="5"/>
      <c r="AD682" s="5"/>
      <c r="AE682" s="5"/>
      <c r="AF682" s="5"/>
      <c r="AG682" s="5"/>
      <c r="AH682" s="5"/>
      <c r="AI682" s="5"/>
      <c r="AJ682" s="5"/>
      <c r="AK682" s="5"/>
      <c r="AL682" s="5"/>
      <c r="AM682" s="5"/>
      <c r="AN682" s="5"/>
      <c r="AO682" s="5"/>
      <c r="AP682" s="5"/>
      <c r="AQ682" s="5"/>
      <c r="AR682" s="5"/>
      <c r="AS682" s="5"/>
      <c r="AT682" s="5"/>
      <c r="AU682" s="5"/>
      <c r="AV682" s="5"/>
      <c r="AW682" s="5"/>
      <c r="AX682" s="5"/>
      <c r="AY682" s="5"/>
      <c r="AZ682" s="5"/>
      <c r="BA682" s="5"/>
      <c r="BB682" s="5"/>
      <c r="BC682" s="5"/>
      <c r="BD682" s="5"/>
      <c r="BE682" s="5"/>
      <c r="BF682" s="5"/>
      <c r="BG682" s="5"/>
      <c r="BH682" s="5"/>
      <c r="BI682" s="5"/>
      <c r="BJ682" s="5"/>
      <c r="BK682" s="5"/>
      <c r="BL682" s="5"/>
    </row>
    <row r="683" spans="1:72" s="2" customFormat="1" ht="12">
      <c r="A683" s="18" t="s">
        <v>864</v>
      </c>
      <c r="B683" s="18" t="s">
        <v>865</v>
      </c>
      <c r="C683" s="18" t="s">
        <v>866</v>
      </c>
      <c r="D683" s="18" t="s">
        <v>867</v>
      </c>
      <c r="E683" s="18" t="s">
        <v>868</v>
      </c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  <c r="AA683" s="5"/>
      <c r="AB683" s="5"/>
      <c r="AC683" s="5"/>
      <c r="AD683" s="5"/>
      <c r="AE683" s="5"/>
      <c r="AF683" s="5"/>
      <c r="AG683" s="5"/>
      <c r="AH683" s="5"/>
      <c r="AI683" s="5"/>
      <c r="AJ683" s="5"/>
      <c r="AK683" s="5"/>
      <c r="AL683" s="5"/>
      <c r="AM683" s="5"/>
      <c r="AN683" s="5"/>
      <c r="AO683" s="5"/>
      <c r="AP683" s="5"/>
      <c r="AQ683" s="5"/>
      <c r="AR683" s="5"/>
      <c r="AS683" s="5"/>
      <c r="AT683" s="5"/>
      <c r="AU683" s="5"/>
      <c r="AV683" s="5"/>
      <c r="AW683" s="5"/>
      <c r="AX683" s="5"/>
      <c r="AY683" s="5"/>
      <c r="AZ683" s="5"/>
      <c r="BA683" s="5"/>
      <c r="BB683" s="5"/>
      <c r="BC683" s="5"/>
      <c r="BD683" s="5"/>
      <c r="BE683" s="5"/>
      <c r="BF683" s="5"/>
      <c r="BG683" s="5"/>
      <c r="BH683" s="5"/>
      <c r="BI683" s="5"/>
      <c r="BJ683" s="5"/>
      <c r="BK683" s="5"/>
      <c r="BL683" s="5"/>
      <c r="BM683" s="3"/>
      <c r="BN683" s="3"/>
      <c r="BO683" s="3"/>
      <c r="BP683" s="3"/>
      <c r="BQ683" s="3"/>
      <c r="BR683" s="3"/>
      <c r="BS683" s="3"/>
      <c r="BT683" s="3"/>
    </row>
    <row r="684" spans="1:72" s="3" customFormat="1" ht="12">
      <c r="A684" s="18">
        <v>6</v>
      </c>
      <c r="B684" s="18">
        <v>5</v>
      </c>
      <c r="C684" s="18">
        <v>5</v>
      </c>
      <c r="D684" s="18">
        <v>2</v>
      </c>
      <c r="E684" s="18">
        <v>6</v>
      </c>
      <c r="F684" s="18"/>
      <c r="G684" s="15"/>
      <c r="H684" s="18"/>
      <c r="I684" s="18"/>
      <c r="J684" s="18"/>
      <c r="K684" s="18"/>
      <c r="L684" s="18"/>
      <c r="M684" s="18"/>
      <c r="N684" s="18"/>
      <c r="O684" s="18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  <c r="AA684" s="5"/>
      <c r="AB684" s="5"/>
      <c r="AC684" s="5"/>
      <c r="AD684" s="5"/>
      <c r="AE684" s="5"/>
      <c r="AF684" s="5"/>
      <c r="AG684" s="5"/>
      <c r="AH684" s="5"/>
      <c r="AI684" s="5"/>
      <c r="AJ684" s="5"/>
      <c r="AK684" s="5"/>
      <c r="AL684" s="5"/>
      <c r="AM684" s="5"/>
      <c r="AN684" s="5"/>
      <c r="AO684" s="5"/>
      <c r="AP684" s="5"/>
      <c r="AQ684" s="5"/>
      <c r="AR684" s="5"/>
      <c r="AS684" s="5"/>
      <c r="AT684" s="5"/>
      <c r="AU684" s="5"/>
      <c r="AV684" s="5"/>
      <c r="AW684" s="5"/>
      <c r="AX684" s="5"/>
      <c r="AY684" s="5"/>
      <c r="AZ684" s="5"/>
      <c r="BA684" s="5"/>
      <c r="BB684" s="5"/>
      <c r="BC684" s="5"/>
      <c r="BD684" s="5"/>
      <c r="BE684" s="5"/>
      <c r="BF684" s="5"/>
      <c r="BG684" s="5"/>
      <c r="BH684" s="5"/>
      <c r="BI684" s="5"/>
      <c r="BJ684" s="5"/>
      <c r="BK684" s="5"/>
      <c r="BL684" s="5"/>
      <c r="BM684" s="2"/>
      <c r="BN684" s="2"/>
      <c r="BO684" s="2"/>
      <c r="BP684" s="2"/>
      <c r="BQ684" s="2"/>
      <c r="BR684" s="2"/>
      <c r="BS684" s="2"/>
      <c r="BT684" s="2"/>
    </row>
    <row r="685" spans="1:72" s="3" customFormat="1" ht="12.75">
      <c r="A685" s="31">
        <v>82</v>
      </c>
      <c r="B685" s="19">
        <v>92</v>
      </c>
      <c r="C685" s="19">
        <v>91</v>
      </c>
      <c r="D685" s="19">
        <v>68</v>
      </c>
      <c r="E685" s="19">
        <v>88</v>
      </c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  <c r="AA685" s="5"/>
      <c r="AB685" s="5"/>
      <c r="AC685" s="5"/>
      <c r="AD685" s="5"/>
      <c r="AE685" s="5"/>
      <c r="AF685" s="5"/>
      <c r="AG685" s="5"/>
      <c r="AH685" s="5"/>
      <c r="AI685" s="5"/>
      <c r="AJ685" s="5"/>
      <c r="AK685" s="5"/>
      <c r="AL685" s="5"/>
      <c r="AM685" s="5"/>
      <c r="AN685" s="5"/>
      <c r="AO685" s="5"/>
      <c r="AP685" s="5"/>
      <c r="AQ685" s="5"/>
      <c r="AR685" s="5"/>
      <c r="AS685" s="5"/>
      <c r="AT685" s="5"/>
      <c r="AU685" s="5"/>
      <c r="AV685" s="5"/>
      <c r="AW685" s="5"/>
      <c r="AX685" s="5"/>
      <c r="AY685" s="5"/>
      <c r="AZ685" s="5"/>
      <c r="BA685" s="5"/>
      <c r="BB685" s="5"/>
      <c r="BC685" s="5"/>
      <c r="BD685" s="5"/>
      <c r="BE685" s="5"/>
      <c r="BF685" s="5"/>
      <c r="BG685" s="5"/>
      <c r="BH685" s="5"/>
      <c r="BI685" s="5"/>
      <c r="BJ685" s="5"/>
      <c r="BK685" s="5"/>
      <c r="BL685" s="5"/>
    </row>
    <row r="686" spans="1:72" s="3" customFormat="1" ht="12.75">
      <c r="A686" s="21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  <c r="AA686" s="5"/>
      <c r="AB686" s="5"/>
      <c r="AC686" s="5"/>
      <c r="AD686" s="5"/>
      <c r="AE686" s="5"/>
      <c r="AF686" s="5"/>
      <c r="AG686" s="5"/>
      <c r="AH686" s="5"/>
      <c r="AI686" s="5"/>
      <c r="AJ686" s="5"/>
      <c r="AK686" s="5"/>
      <c r="AL686" s="5"/>
      <c r="AM686" s="5"/>
      <c r="AN686" s="5"/>
      <c r="AO686" s="5"/>
      <c r="AP686" s="5"/>
      <c r="AQ686" s="5"/>
      <c r="AR686" s="5"/>
      <c r="AS686" s="5"/>
      <c r="AT686" s="5"/>
      <c r="AU686" s="5"/>
      <c r="AV686" s="5"/>
      <c r="AW686" s="5"/>
      <c r="AX686" s="5"/>
      <c r="AY686" s="5"/>
      <c r="AZ686" s="5"/>
      <c r="BA686" s="5"/>
      <c r="BB686" s="5"/>
      <c r="BC686" s="5"/>
      <c r="BD686" s="5"/>
      <c r="BE686" s="5"/>
      <c r="BF686" s="5"/>
      <c r="BG686" s="5"/>
      <c r="BH686" s="5"/>
      <c r="BI686" s="5"/>
      <c r="BJ686" s="5"/>
      <c r="BK686" s="5"/>
      <c r="BL686" s="5"/>
    </row>
    <row r="687" spans="1:72" s="3" customFormat="1" ht="12">
      <c r="A687" s="14" t="s">
        <v>869</v>
      </c>
      <c r="B687" s="18" t="s">
        <v>2</v>
      </c>
      <c r="C687" s="18">
        <v>39</v>
      </c>
      <c r="D687" s="18" t="s">
        <v>3</v>
      </c>
      <c r="E687" s="18" t="s">
        <v>870</v>
      </c>
      <c r="F687" s="18" t="s">
        <v>5</v>
      </c>
      <c r="G687" s="17">
        <f>(A689*A690+B689*B690+C689*C690+D689*D690+E689*E690+F689*F690+G689*G690+H689*H690+I689*I690+J689*J690)/C687</f>
        <v>87.410256410256409</v>
      </c>
      <c r="H687" s="18"/>
      <c r="I687" s="18"/>
      <c r="J687" s="18"/>
      <c r="K687" s="18"/>
      <c r="L687" s="18"/>
      <c r="M687" s="18"/>
      <c r="N687" s="18"/>
      <c r="O687" s="18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  <c r="AA687" s="5"/>
      <c r="AB687" s="5"/>
      <c r="AC687" s="5"/>
      <c r="AD687" s="5"/>
      <c r="AE687" s="5"/>
      <c r="AF687" s="5"/>
      <c r="AG687" s="5"/>
      <c r="AH687" s="5"/>
      <c r="AI687" s="5"/>
      <c r="AJ687" s="5"/>
      <c r="AK687" s="5"/>
      <c r="AL687" s="5"/>
      <c r="AM687" s="5"/>
      <c r="AN687" s="5"/>
      <c r="AO687" s="5"/>
      <c r="AP687" s="5"/>
      <c r="AQ687" s="5"/>
      <c r="AR687" s="5"/>
      <c r="AS687" s="5"/>
      <c r="AT687" s="5"/>
      <c r="AU687" s="5"/>
      <c r="AV687" s="5"/>
      <c r="AW687" s="5"/>
      <c r="AX687" s="5"/>
      <c r="AY687" s="5"/>
      <c r="AZ687" s="5"/>
      <c r="BA687" s="5"/>
      <c r="BB687" s="5"/>
      <c r="BC687" s="5"/>
      <c r="BD687" s="5"/>
      <c r="BE687" s="5"/>
      <c r="BF687" s="5"/>
      <c r="BG687" s="5"/>
      <c r="BH687" s="5"/>
      <c r="BI687" s="5"/>
      <c r="BJ687" s="5"/>
      <c r="BK687" s="5"/>
      <c r="BL687" s="5"/>
    </row>
    <row r="688" spans="1:72" s="2" customFormat="1" ht="12">
      <c r="A688" s="22" t="s">
        <v>871</v>
      </c>
      <c r="B688" s="22" t="s">
        <v>872</v>
      </c>
      <c r="C688" s="22" t="s">
        <v>873</v>
      </c>
      <c r="D688" s="22" t="s">
        <v>840</v>
      </c>
      <c r="E688" s="22" t="s">
        <v>874</v>
      </c>
      <c r="F688" s="22" t="s">
        <v>875</v>
      </c>
      <c r="G688" s="22" t="s">
        <v>852</v>
      </c>
      <c r="H688" s="22" t="s">
        <v>876</v>
      </c>
      <c r="I688" s="18"/>
      <c r="J688" s="18"/>
      <c r="K688" s="18"/>
      <c r="L688" s="18"/>
      <c r="M688" s="18"/>
      <c r="N688" s="18"/>
      <c r="O688" s="18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  <c r="AA688" s="5"/>
      <c r="AB688" s="5"/>
      <c r="AC688" s="5"/>
      <c r="AD688" s="5"/>
      <c r="AE688" s="5"/>
      <c r="AF688" s="5"/>
      <c r="AG688" s="5"/>
      <c r="AH688" s="5"/>
      <c r="AI688" s="5"/>
      <c r="AJ688" s="5"/>
      <c r="AK688" s="5"/>
      <c r="AL688" s="5"/>
      <c r="AM688" s="5"/>
      <c r="AN688" s="5"/>
      <c r="AO688" s="5"/>
      <c r="AP688" s="5"/>
      <c r="AQ688" s="5"/>
      <c r="AR688" s="5"/>
      <c r="AS688" s="5"/>
      <c r="AT688" s="5"/>
      <c r="AU688" s="5"/>
      <c r="AV688" s="5"/>
      <c r="AW688" s="5"/>
      <c r="AX688" s="5"/>
      <c r="AY688" s="5"/>
      <c r="AZ688" s="5"/>
      <c r="BA688" s="5"/>
      <c r="BB688" s="5"/>
      <c r="BC688" s="5"/>
      <c r="BD688" s="5"/>
      <c r="BE688" s="5"/>
      <c r="BF688" s="5"/>
      <c r="BG688" s="5"/>
      <c r="BH688" s="5"/>
      <c r="BI688" s="5"/>
      <c r="BJ688" s="5"/>
      <c r="BK688" s="5"/>
      <c r="BL688" s="5"/>
      <c r="BM688" s="3"/>
      <c r="BN688" s="3"/>
      <c r="BO688" s="3"/>
      <c r="BP688" s="3"/>
      <c r="BQ688" s="3"/>
      <c r="BR688" s="3"/>
      <c r="BS688" s="3"/>
      <c r="BT688" s="3"/>
    </row>
    <row r="689" spans="1:72" s="3" customFormat="1" ht="12">
      <c r="A689" s="22">
        <v>6</v>
      </c>
      <c r="B689" s="22">
        <v>6</v>
      </c>
      <c r="C689" s="22">
        <v>6</v>
      </c>
      <c r="D689" s="22">
        <v>2</v>
      </c>
      <c r="E689" s="22">
        <v>5</v>
      </c>
      <c r="F689" s="22">
        <v>6</v>
      </c>
      <c r="G689" s="15">
        <v>2</v>
      </c>
      <c r="H689" s="22">
        <v>6</v>
      </c>
      <c r="I689" s="18"/>
      <c r="J689" s="18"/>
      <c r="K689" s="18"/>
      <c r="L689" s="18"/>
      <c r="M689" s="18"/>
      <c r="N689" s="18"/>
      <c r="O689" s="18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  <c r="AA689" s="5"/>
      <c r="AB689" s="5"/>
      <c r="AC689" s="5"/>
      <c r="AD689" s="5"/>
      <c r="AE689" s="5"/>
      <c r="AF689" s="5"/>
      <c r="AG689" s="5"/>
      <c r="AH689" s="5"/>
      <c r="AI689" s="5"/>
      <c r="AJ689" s="5"/>
      <c r="AK689" s="5"/>
      <c r="AL689" s="5"/>
      <c r="AM689" s="5"/>
      <c r="AN689" s="5"/>
      <c r="AO689" s="5"/>
      <c r="AP689" s="5"/>
      <c r="AQ689" s="5"/>
      <c r="AR689" s="5"/>
      <c r="AS689" s="5"/>
      <c r="AT689" s="5"/>
      <c r="AU689" s="5"/>
      <c r="AV689" s="5"/>
      <c r="AW689" s="5"/>
      <c r="AX689" s="5"/>
      <c r="AY689" s="5"/>
      <c r="AZ689" s="5"/>
      <c r="BA689" s="5"/>
      <c r="BB689" s="5"/>
      <c r="BC689" s="5"/>
      <c r="BD689" s="5"/>
      <c r="BE689" s="5"/>
      <c r="BF689" s="5"/>
      <c r="BG689" s="5"/>
      <c r="BH689" s="5"/>
      <c r="BI689" s="5"/>
      <c r="BJ689" s="5"/>
      <c r="BK689" s="5"/>
      <c r="BL689" s="5"/>
      <c r="BM689" s="2"/>
      <c r="BN689" s="2"/>
      <c r="BO689" s="2"/>
      <c r="BP689" s="2"/>
      <c r="BQ689" s="2"/>
      <c r="BR689" s="2"/>
      <c r="BS689" s="2"/>
      <c r="BT689" s="2"/>
    </row>
    <row r="690" spans="1:72" s="3" customFormat="1" ht="12.75">
      <c r="A690" s="31">
        <v>91</v>
      </c>
      <c r="B690" s="19">
        <v>91</v>
      </c>
      <c r="C690" s="19">
        <v>86</v>
      </c>
      <c r="D690" s="19">
        <v>78</v>
      </c>
      <c r="E690" s="19">
        <v>87</v>
      </c>
      <c r="F690" s="19">
        <v>89</v>
      </c>
      <c r="G690" s="19">
        <v>83</v>
      </c>
      <c r="H690" s="19">
        <v>85</v>
      </c>
      <c r="I690" s="19"/>
      <c r="J690" s="19"/>
      <c r="K690" s="19"/>
      <c r="L690" s="19"/>
      <c r="M690" s="19"/>
      <c r="N690" s="19"/>
      <c r="O690" s="19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  <c r="AA690" s="5"/>
      <c r="AB690" s="5"/>
      <c r="AC690" s="5"/>
      <c r="AD690" s="5"/>
      <c r="AE690" s="5"/>
      <c r="AF690" s="5"/>
      <c r="AG690" s="5"/>
      <c r="AH690" s="5"/>
      <c r="AI690" s="5"/>
      <c r="AJ690" s="5"/>
      <c r="AK690" s="5"/>
      <c r="AL690" s="5"/>
      <c r="AM690" s="5"/>
      <c r="AN690" s="5"/>
      <c r="AO690" s="5"/>
      <c r="AP690" s="5"/>
      <c r="AQ690" s="5"/>
      <c r="AR690" s="5"/>
      <c r="AS690" s="5"/>
      <c r="AT690" s="5"/>
      <c r="AU690" s="5"/>
      <c r="AV690" s="5"/>
      <c r="AW690" s="5"/>
      <c r="AX690" s="5"/>
      <c r="AY690" s="5"/>
      <c r="AZ690" s="5"/>
      <c r="BA690" s="5"/>
      <c r="BB690" s="5"/>
      <c r="BC690" s="5"/>
      <c r="BD690" s="5"/>
      <c r="BE690" s="5"/>
      <c r="BF690" s="5"/>
      <c r="BG690" s="5"/>
      <c r="BH690" s="5"/>
      <c r="BI690" s="5"/>
      <c r="BJ690" s="5"/>
      <c r="BK690" s="5"/>
      <c r="BL690" s="5"/>
    </row>
    <row r="691" spans="1:72" s="3" customFormat="1" ht="12.75">
      <c r="A691" s="21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  <c r="AA691" s="5"/>
      <c r="AB691" s="5"/>
      <c r="AC691" s="5"/>
      <c r="AD691" s="5"/>
      <c r="AE691" s="5"/>
      <c r="AF691" s="5"/>
      <c r="AG691" s="5"/>
      <c r="AH691" s="5"/>
      <c r="AI691" s="5"/>
      <c r="AJ691" s="5"/>
      <c r="AK691" s="5"/>
      <c r="AL691" s="5"/>
      <c r="AM691" s="5"/>
      <c r="AN691" s="5"/>
      <c r="AO691" s="5"/>
      <c r="AP691" s="5"/>
      <c r="AQ691" s="5"/>
      <c r="AR691" s="5"/>
      <c r="AS691" s="5"/>
      <c r="AT691" s="5"/>
      <c r="AU691" s="5"/>
      <c r="AV691" s="5"/>
      <c r="AW691" s="5"/>
      <c r="AX691" s="5"/>
      <c r="AY691" s="5"/>
      <c r="AZ691" s="5"/>
      <c r="BA691" s="5"/>
      <c r="BB691" s="5"/>
      <c r="BC691" s="5"/>
      <c r="BD691" s="5"/>
      <c r="BE691" s="5"/>
      <c r="BF691" s="5"/>
      <c r="BG691" s="5"/>
      <c r="BH691" s="5"/>
      <c r="BI691" s="5"/>
      <c r="BJ691" s="5"/>
      <c r="BK691" s="5"/>
      <c r="BL691" s="5"/>
    </row>
    <row r="692" spans="1:72" s="3" customFormat="1" ht="12">
      <c r="A692" s="14" t="s">
        <v>877</v>
      </c>
      <c r="B692" s="18" t="s">
        <v>2</v>
      </c>
      <c r="C692" s="18">
        <v>33</v>
      </c>
      <c r="D692" s="18" t="s">
        <v>3</v>
      </c>
      <c r="E692" s="18" t="s">
        <v>870</v>
      </c>
      <c r="F692" s="18" t="s">
        <v>5</v>
      </c>
      <c r="G692" s="17">
        <f>(A694*A695+B694*B695+C694*C695+D694*D695+E694*E695+F694*F695+G694*G695+H694*H695+I694*I695+J694*J695)/C692</f>
        <v>86</v>
      </c>
      <c r="H692" s="18"/>
      <c r="I692" s="18"/>
      <c r="J692" s="18"/>
      <c r="K692" s="18"/>
      <c r="L692" s="18"/>
      <c r="M692" s="18"/>
      <c r="N692" s="18"/>
      <c r="O692" s="18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  <c r="AA692" s="5"/>
      <c r="AB692" s="5"/>
      <c r="AC692" s="5"/>
      <c r="AD692" s="5"/>
      <c r="AE692" s="5"/>
      <c r="AF692" s="5"/>
      <c r="AG692" s="5"/>
      <c r="AH692" s="5"/>
      <c r="AI692" s="5"/>
      <c r="AJ692" s="5"/>
      <c r="AK692" s="5"/>
      <c r="AL692" s="5"/>
      <c r="AM692" s="5"/>
      <c r="AN692" s="5"/>
      <c r="AO692" s="5"/>
      <c r="AP692" s="5"/>
      <c r="AQ692" s="5"/>
      <c r="AR692" s="5"/>
      <c r="AS692" s="5"/>
      <c r="AT692" s="5"/>
      <c r="AU692" s="5"/>
      <c r="AV692" s="5"/>
      <c r="AW692" s="5"/>
      <c r="AX692" s="5"/>
      <c r="AY692" s="5"/>
      <c r="AZ692" s="5"/>
      <c r="BA692" s="5"/>
      <c r="BB692" s="5"/>
      <c r="BC692" s="5"/>
      <c r="BD692" s="5"/>
      <c r="BE692" s="5"/>
      <c r="BF692" s="5"/>
      <c r="BG692" s="5"/>
      <c r="BH692" s="5"/>
      <c r="BI692" s="5"/>
      <c r="BJ692" s="5"/>
      <c r="BK692" s="5"/>
      <c r="BL692" s="5"/>
    </row>
    <row r="693" spans="1:72" s="2" customFormat="1" ht="12.75">
      <c r="A693" s="73" t="s">
        <v>878</v>
      </c>
      <c r="B693" s="73" t="s">
        <v>879</v>
      </c>
      <c r="C693" s="73" t="s">
        <v>880</v>
      </c>
      <c r="D693" s="20" t="s">
        <v>881</v>
      </c>
      <c r="E693" s="20" t="s">
        <v>882</v>
      </c>
      <c r="F693" s="20" t="s">
        <v>883</v>
      </c>
      <c r="G693" s="18"/>
      <c r="H693" s="18"/>
      <c r="I693" s="18"/>
      <c r="J693" s="18"/>
      <c r="K693" s="18"/>
      <c r="L693" s="18"/>
      <c r="M693" s="18"/>
      <c r="N693" s="18"/>
      <c r="O693" s="18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  <c r="AA693" s="5"/>
      <c r="AB693" s="5"/>
      <c r="AC693" s="5"/>
      <c r="AD693" s="5"/>
      <c r="AE693" s="5"/>
      <c r="AF693" s="5"/>
      <c r="AG693" s="5"/>
      <c r="AH693" s="5"/>
      <c r="AI693" s="5"/>
      <c r="AJ693" s="5"/>
      <c r="AK693" s="5"/>
      <c r="AL693" s="5"/>
      <c r="AM693" s="5"/>
      <c r="AN693" s="5"/>
      <c r="AO693" s="5"/>
      <c r="AP693" s="5"/>
      <c r="AQ693" s="5"/>
      <c r="AR693" s="5"/>
      <c r="AS693" s="5"/>
      <c r="AT693" s="5"/>
      <c r="AU693" s="5"/>
      <c r="AV693" s="5"/>
      <c r="AW693" s="5"/>
      <c r="AX693" s="5"/>
      <c r="AY693" s="5"/>
      <c r="AZ693" s="5"/>
      <c r="BA693" s="5"/>
      <c r="BB693" s="5"/>
      <c r="BC693" s="5"/>
      <c r="BD693" s="5"/>
      <c r="BE693" s="5"/>
      <c r="BF693" s="5"/>
      <c r="BG693" s="5"/>
      <c r="BH693" s="5"/>
      <c r="BI693" s="5"/>
      <c r="BJ693" s="5"/>
      <c r="BK693" s="5"/>
      <c r="BL693" s="5"/>
      <c r="BM693" s="3"/>
      <c r="BN693" s="3"/>
      <c r="BO693" s="3"/>
      <c r="BP693" s="3"/>
      <c r="BQ693" s="3"/>
      <c r="BR693" s="3"/>
      <c r="BS693" s="3"/>
      <c r="BT693" s="3"/>
    </row>
    <row r="694" spans="1:72" s="3" customFormat="1" ht="12.75">
      <c r="A694" s="29">
        <v>6</v>
      </c>
      <c r="B694" s="22">
        <v>6</v>
      </c>
      <c r="C694" s="22">
        <v>6</v>
      </c>
      <c r="D694" s="22">
        <v>6</v>
      </c>
      <c r="E694" s="22">
        <v>4</v>
      </c>
      <c r="F694" s="22">
        <v>5</v>
      </c>
      <c r="G694" s="15"/>
      <c r="H694" s="18"/>
      <c r="I694" s="18"/>
      <c r="J694" s="18"/>
      <c r="K694" s="18"/>
      <c r="L694" s="18"/>
      <c r="M694" s="18"/>
      <c r="N694" s="18"/>
      <c r="O694" s="18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  <c r="AA694" s="5"/>
      <c r="AB694" s="5"/>
      <c r="AC694" s="5"/>
      <c r="AD694" s="5"/>
      <c r="AE694" s="5"/>
      <c r="AF694" s="5"/>
      <c r="AG694" s="5"/>
      <c r="AH694" s="5"/>
      <c r="AI694" s="5"/>
      <c r="AJ694" s="5"/>
      <c r="AK694" s="5"/>
      <c r="AL694" s="5"/>
      <c r="AM694" s="5"/>
      <c r="AN694" s="5"/>
      <c r="AO694" s="5"/>
      <c r="AP694" s="5"/>
      <c r="AQ694" s="5"/>
      <c r="AR694" s="5"/>
      <c r="AS694" s="5"/>
      <c r="AT694" s="5"/>
      <c r="AU694" s="5"/>
      <c r="AV694" s="5"/>
      <c r="AW694" s="5"/>
      <c r="AX694" s="5"/>
      <c r="AY694" s="5"/>
      <c r="AZ694" s="5"/>
      <c r="BA694" s="5"/>
      <c r="BB694" s="5"/>
      <c r="BC694" s="5"/>
      <c r="BD694" s="5"/>
      <c r="BE694" s="5"/>
      <c r="BF694" s="5"/>
      <c r="BG694" s="5"/>
      <c r="BH694" s="5"/>
      <c r="BI694" s="5"/>
      <c r="BJ694" s="5"/>
      <c r="BK694" s="5"/>
      <c r="BL694" s="5"/>
      <c r="BM694" s="2"/>
      <c r="BN694" s="2"/>
      <c r="BO694" s="2"/>
      <c r="BP694" s="2"/>
      <c r="BQ694" s="2"/>
      <c r="BR694" s="2"/>
      <c r="BS694" s="2"/>
      <c r="BT694" s="2"/>
    </row>
    <row r="695" spans="1:72" s="3" customFormat="1" ht="12">
      <c r="A695" s="19">
        <v>92</v>
      </c>
      <c r="B695" s="19">
        <v>81</v>
      </c>
      <c r="C695" s="19">
        <v>70</v>
      </c>
      <c r="D695" s="19">
        <v>89</v>
      </c>
      <c r="E695" s="19">
        <v>89</v>
      </c>
      <c r="F695" s="19">
        <v>98</v>
      </c>
      <c r="G695" s="19"/>
      <c r="H695" s="19"/>
      <c r="I695" s="19"/>
      <c r="J695" s="19"/>
      <c r="K695" s="19"/>
      <c r="L695" s="19"/>
      <c r="M695" s="19"/>
      <c r="N695" s="19"/>
      <c r="O695" s="19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  <c r="AA695" s="5"/>
      <c r="AB695" s="5"/>
      <c r="AC695" s="5"/>
      <c r="AD695" s="5"/>
      <c r="AE695" s="5"/>
      <c r="AF695" s="5"/>
      <c r="AG695" s="5"/>
      <c r="AH695" s="5"/>
      <c r="AI695" s="5"/>
      <c r="AJ695" s="5"/>
      <c r="AK695" s="5"/>
      <c r="AL695" s="5"/>
      <c r="AM695" s="5"/>
      <c r="AN695" s="5"/>
      <c r="AO695" s="5"/>
      <c r="AP695" s="5"/>
      <c r="AQ695" s="5"/>
      <c r="AR695" s="5"/>
      <c r="AS695" s="5"/>
      <c r="AT695" s="5"/>
      <c r="AU695" s="5"/>
      <c r="AV695" s="5"/>
      <c r="AW695" s="5"/>
      <c r="AX695" s="5"/>
      <c r="AY695" s="5"/>
      <c r="AZ695" s="5"/>
      <c r="BA695" s="5"/>
      <c r="BB695" s="5"/>
      <c r="BC695" s="5"/>
      <c r="BD695" s="5"/>
      <c r="BE695" s="5"/>
      <c r="BF695" s="5"/>
      <c r="BG695" s="5"/>
      <c r="BH695" s="5"/>
      <c r="BI695" s="5"/>
      <c r="BJ695" s="5"/>
      <c r="BK695" s="5"/>
      <c r="BL695" s="5"/>
    </row>
    <row r="696" spans="1:72" s="3" customFormat="1" ht="12.75">
      <c r="A696" s="21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  <c r="AA696" s="5"/>
      <c r="AB696" s="5"/>
      <c r="AC696" s="5"/>
      <c r="AD696" s="5"/>
      <c r="AE696" s="5"/>
      <c r="AF696" s="5"/>
      <c r="AG696" s="5"/>
      <c r="AH696" s="5"/>
      <c r="AI696" s="5"/>
      <c r="AJ696" s="5"/>
      <c r="AK696" s="5"/>
      <c r="AL696" s="5"/>
      <c r="AM696" s="5"/>
      <c r="AN696" s="5"/>
      <c r="AO696" s="5"/>
      <c r="AP696" s="5"/>
      <c r="AQ696" s="5"/>
      <c r="AR696" s="5"/>
      <c r="AS696" s="5"/>
      <c r="AT696" s="5"/>
      <c r="AU696" s="5"/>
      <c r="AV696" s="5"/>
      <c r="AW696" s="5"/>
      <c r="AX696" s="5"/>
      <c r="AY696" s="5"/>
      <c r="AZ696" s="5"/>
      <c r="BA696" s="5"/>
      <c r="BB696" s="5"/>
      <c r="BC696" s="5"/>
      <c r="BD696" s="5"/>
      <c r="BE696" s="5"/>
      <c r="BF696" s="5"/>
      <c r="BG696" s="5"/>
      <c r="BH696" s="5"/>
      <c r="BI696" s="5"/>
      <c r="BJ696" s="5"/>
      <c r="BK696" s="5"/>
      <c r="BL696" s="5"/>
    </row>
    <row r="697" spans="1:72" s="3" customFormat="1" ht="12">
      <c r="A697" s="14" t="s">
        <v>884</v>
      </c>
      <c r="B697" s="18" t="s">
        <v>2</v>
      </c>
      <c r="C697" s="18">
        <v>20</v>
      </c>
      <c r="D697" s="18" t="s">
        <v>3</v>
      </c>
      <c r="E697" s="18" t="s">
        <v>885</v>
      </c>
      <c r="F697" s="18" t="s">
        <v>5</v>
      </c>
      <c r="G697" s="17">
        <f>(A699*A700+B699*B700+C699*C700+D699*D700+E699*E700+F699*F700+G699*G700+H699*H700+I699*I700+J699*J700)/C697</f>
        <v>86.65</v>
      </c>
      <c r="H697" s="18"/>
      <c r="I697" s="18"/>
      <c r="J697" s="18"/>
      <c r="K697" s="18"/>
      <c r="L697" s="18"/>
      <c r="M697" s="18"/>
      <c r="N697" s="18"/>
      <c r="O697" s="18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  <c r="AA697" s="5"/>
      <c r="AB697" s="5"/>
      <c r="AC697" s="5"/>
      <c r="AD697" s="5"/>
      <c r="AE697" s="5"/>
      <c r="AF697" s="5"/>
      <c r="AG697" s="5"/>
      <c r="AH697" s="5"/>
      <c r="AI697" s="5"/>
      <c r="AJ697" s="5"/>
      <c r="AK697" s="5"/>
      <c r="AL697" s="5"/>
      <c r="AM697" s="5"/>
      <c r="AN697" s="5"/>
      <c r="AO697" s="5"/>
      <c r="AP697" s="5"/>
      <c r="AQ697" s="5"/>
      <c r="AR697" s="5"/>
      <c r="AS697" s="5"/>
      <c r="AT697" s="5"/>
      <c r="AU697" s="5"/>
      <c r="AV697" s="5"/>
      <c r="AW697" s="5"/>
      <c r="AX697" s="5"/>
      <c r="AY697" s="5"/>
      <c r="AZ697" s="5"/>
      <c r="BA697" s="5"/>
      <c r="BB697" s="5"/>
      <c r="BC697" s="5"/>
      <c r="BD697" s="5"/>
      <c r="BE697" s="5"/>
      <c r="BF697" s="5"/>
      <c r="BG697" s="5"/>
      <c r="BH697" s="5"/>
      <c r="BI697" s="5"/>
      <c r="BJ697" s="5"/>
      <c r="BK697" s="5"/>
      <c r="BL697" s="5"/>
    </row>
    <row r="698" spans="1:72" s="2" customFormat="1" ht="12">
      <c r="A698" s="22" t="s">
        <v>886</v>
      </c>
      <c r="B698" s="22" t="s">
        <v>887</v>
      </c>
      <c r="C698" s="22" t="s">
        <v>888</v>
      </c>
      <c r="D698" s="22" t="s">
        <v>889</v>
      </c>
      <c r="E698" s="22" t="s">
        <v>890</v>
      </c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  <c r="AA698" s="5"/>
      <c r="AB698" s="5"/>
      <c r="AC698" s="5"/>
      <c r="AD698" s="5"/>
      <c r="AE698" s="5"/>
      <c r="AF698" s="5"/>
      <c r="AG698" s="5"/>
      <c r="AH698" s="5"/>
      <c r="AI698" s="5"/>
      <c r="AJ698" s="5"/>
      <c r="AK698" s="5"/>
      <c r="AL698" s="5"/>
      <c r="AM698" s="5"/>
      <c r="AN698" s="5"/>
      <c r="AO698" s="5"/>
      <c r="AP698" s="5"/>
      <c r="AQ698" s="5"/>
      <c r="AR698" s="5"/>
      <c r="AS698" s="5"/>
      <c r="AT698" s="5"/>
      <c r="AU698" s="5"/>
      <c r="AV698" s="5"/>
      <c r="AW698" s="5"/>
      <c r="AX698" s="5"/>
      <c r="AY698" s="5"/>
      <c r="AZ698" s="5"/>
      <c r="BA698" s="5"/>
      <c r="BB698" s="5"/>
      <c r="BC698" s="5"/>
      <c r="BD698" s="5"/>
      <c r="BE698" s="5"/>
      <c r="BF698" s="5"/>
      <c r="BG698" s="5"/>
      <c r="BH698" s="5"/>
      <c r="BI698" s="5"/>
      <c r="BJ698" s="5"/>
      <c r="BK698" s="5"/>
      <c r="BL698" s="5"/>
      <c r="BM698" s="3"/>
      <c r="BN698" s="3"/>
      <c r="BO698" s="3"/>
      <c r="BP698" s="3"/>
      <c r="BQ698" s="3"/>
      <c r="BR698" s="3"/>
      <c r="BS698" s="3"/>
      <c r="BT698" s="3"/>
    </row>
    <row r="699" spans="1:72" s="3" customFormat="1" ht="12">
      <c r="A699" s="22">
        <v>2</v>
      </c>
      <c r="B699" s="22">
        <v>4</v>
      </c>
      <c r="C699" s="22">
        <v>5</v>
      </c>
      <c r="D699" s="22">
        <v>3</v>
      </c>
      <c r="E699" s="22">
        <v>6</v>
      </c>
      <c r="F699" s="18"/>
      <c r="G699" s="15"/>
      <c r="H699" s="18"/>
      <c r="I699" s="18"/>
      <c r="J699" s="18"/>
      <c r="K699" s="18"/>
      <c r="L699" s="18"/>
      <c r="M699" s="18"/>
      <c r="N699" s="18"/>
      <c r="O699" s="18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  <c r="AA699" s="5"/>
      <c r="AB699" s="5"/>
      <c r="AC699" s="5"/>
      <c r="AD699" s="5"/>
      <c r="AE699" s="5"/>
      <c r="AF699" s="5"/>
      <c r="AG699" s="5"/>
      <c r="AH699" s="5"/>
      <c r="AI699" s="5"/>
      <c r="AJ699" s="5"/>
      <c r="AK699" s="5"/>
      <c r="AL699" s="5"/>
      <c r="AM699" s="5"/>
      <c r="AN699" s="5"/>
      <c r="AO699" s="5"/>
      <c r="AP699" s="5"/>
      <c r="AQ699" s="5"/>
      <c r="AR699" s="5"/>
      <c r="AS699" s="5"/>
      <c r="AT699" s="5"/>
      <c r="AU699" s="5"/>
      <c r="AV699" s="5"/>
      <c r="AW699" s="5"/>
      <c r="AX699" s="5"/>
      <c r="AY699" s="5"/>
      <c r="AZ699" s="5"/>
      <c r="BA699" s="5"/>
      <c r="BB699" s="5"/>
      <c r="BC699" s="5"/>
      <c r="BD699" s="5"/>
      <c r="BE699" s="5"/>
      <c r="BF699" s="5"/>
      <c r="BG699" s="5"/>
      <c r="BH699" s="5"/>
      <c r="BI699" s="5"/>
      <c r="BJ699" s="5"/>
      <c r="BK699" s="5"/>
      <c r="BL699" s="5"/>
      <c r="BM699" s="2"/>
      <c r="BN699" s="2"/>
      <c r="BO699" s="2"/>
      <c r="BP699" s="2"/>
      <c r="BQ699" s="2"/>
      <c r="BR699" s="2"/>
      <c r="BS699" s="2"/>
      <c r="BT699" s="2"/>
    </row>
    <row r="700" spans="1:72" s="3" customFormat="1" ht="12">
      <c r="A700" s="19">
        <v>68</v>
      </c>
      <c r="B700" s="19">
        <v>80</v>
      </c>
      <c r="C700" s="19">
        <v>85</v>
      </c>
      <c r="D700" s="19">
        <v>96</v>
      </c>
      <c r="E700" s="19">
        <v>94</v>
      </c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  <c r="AA700" s="5"/>
      <c r="AB700" s="5"/>
      <c r="AC700" s="5"/>
      <c r="AD700" s="5"/>
      <c r="AE700" s="5"/>
      <c r="AF700" s="5"/>
      <c r="AG700" s="5"/>
      <c r="AH700" s="5"/>
      <c r="AI700" s="5"/>
      <c r="AJ700" s="5"/>
      <c r="AK700" s="5"/>
      <c r="AL700" s="5"/>
      <c r="AM700" s="5"/>
      <c r="AN700" s="5"/>
      <c r="AO700" s="5"/>
      <c r="AP700" s="5"/>
      <c r="AQ700" s="5"/>
      <c r="AR700" s="5"/>
      <c r="AS700" s="5"/>
      <c r="AT700" s="5"/>
      <c r="AU700" s="5"/>
      <c r="AV700" s="5"/>
      <c r="AW700" s="5"/>
      <c r="AX700" s="5"/>
      <c r="AY700" s="5"/>
      <c r="AZ700" s="5"/>
      <c r="BA700" s="5"/>
      <c r="BB700" s="5"/>
      <c r="BC700" s="5"/>
      <c r="BD700" s="5"/>
      <c r="BE700" s="5"/>
      <c r="BF700" s="5"/>
      <c r="BG700" s="5"/>
      <c r="BH700" s="5"/>
      <c r="BI700" s="5"/>
      <c r="BJ700" s="5"/>
      <c r="BK700" s="5"/>
      <c r="BL700" s="5"/>
    </row>
    <row r="701" spans="1:72" s="3" customFormat="1" ht="14.25">
      <c r="A701" s="74"/>
      <c r="B701" s="74"/>
      <c r="C701" s="74"/>
      <c r="D701" s="74"/>
      <c r="E701" s="74"/>
      <c r="F701" s="74"/>
      <c r="G701" s="18"/>
      <c r="H701" s="18"/>
      <c r="I701" s="18"/>
      <c r="J701" s="18"/>
      <c r="K701" s="18"/>
      <c r="L701" s="18"/>
      <c r="M701" s="18"/>
      <c r="N701" s="18"/>
      <c r="O701" s="18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  <c r="AA701" s="5"/>
      <c r="AB701" s="5"/>
      <c r="AC701" s="5"/>
      <c r="AD701" s="5"/>
      <c r="AE701" s="5"/>
      <c r="AF701" s="5"/>
      <c r="AG701" s="5"/>
      <c r="AH701" s="5"/>
      <c r="AI701" s="5"/>
      <c r="AJ701" s="5"/>
      <c r="AK701" s="5"/>
      <c r="AL701" s="5"/>
      <c r="AM701" s="5"/>
      <c r="AN701" s="5"/>
      <c r="AO701" s="5"/>
      <c r="AP701" s="5"/>
      <c r="AQ701" s="5"/>
      <c r="AR701" s="5"/>
      <c r="AS701" s="5"/>
      <c r="AT701" s="5"/>
      <c r="AU701" s="5"/>
      <c r="AV701" s="5"/>
      <c r="AW701" s="5"/>
      <c r="AX701" s="5"/>
      <c r="AY701" s="5"/>
      <c r="AZ701" s="5"/>
      <c r="BA701" s="5"/>
      <c r="BB701" s="5"/>
      <c r="BC701" s="5"/>
      <c r="BD701" s="5"/>
      <c r="BE701" s="5"/>
      <c r="BF701" s="5"/>
      <c r="BG701" s="5"/>
      <c r="BH701" s="5"/>
      <c r="BI701" s="5"/>
      <c r="BJ701" s="5"/>
      <c r="BK701" s="5"/>
      <c r="BL701" s="5"/>
    </row>
    <row r="702" spans="1:72" s="3" customFormat="1" ht="12">
      <c r="A702" s="14" t="s">
        <v>891</v>
      </c>
      <c r="B702" s="18" t="s">
        <v>2</v>
      </c>
      <c r="C702" s="18">
        <v>18</v>
      </c>
      <c r="D702" s="18" t="s">
        <v>3</v>
      </c>
      <c r="E702" s="18" t="s">
        <v>802</v>
      </c>
      <c r="F702" s="18" t="s">
        <v>5</v>
      </c>
      <c r="G702" s="17">
        <f>(A704*A705+B704*B705+C704*C705+D704*D705+E704*E705+F704*F705+G704*G705+H704*H705+I704*I705+J704*J705)/C702</f>
        <v>90.722222222222229</v>
      </c>
      <c r="H702" s="18"/>
      <c r="I702" s="18"/>
      <c r="J702" s="18"/>
      <c r="K702" s="18"/>
      <c r="L702" s="18"/>
      <c r="M702" s="18"/>
      <c r="N702" s="18"/>
      <c r="O702" s="18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  <c r="AA702" s="5"/>
      <c r="AB702" s="5"/>
      <c r="AC702" s="5"/>
      <c r="AD702" s="5"/>
      <c r="AE702" s="5"/>
      <c r="AF702" s="5"/>
      <c r="AG702" s="5"/>
      <c r="AH702" s="5"/>
      <c r="AI702" s="5"/>
      <c r="AJ702" s="5"/>
      <c r="AK702" s="5"/>
      <c r="AL702" s="5"/>
      <c r="AM702" s="5"/>
      <c r="AN702" s="5"/>
      <c r="AO702" s="5"/>
      <c r="AP702" s="5"/>
      <c r="AQ702" s="5"/>
      <c r="AR702" s="5"/>
      <c r="AS702" s="5"/>
      <c r="AT702" s="5"/>
      <c r="AU702" s="5"/>
      <c r="AV702" s="5"/>
      <c r="AW702" s="5"/>
      <c r="AX702" s="5"/>
      <c r="AY702" s="5"/>
      <c r="AZ702" s="5"/>
      <c r="BA702" s="5"/>
      <c r="BB702" s="5"/>
      <c r="BC702" s="5"/>
      <c r="BD702" s="5"/>
      <c r="BE702" s="5"/>
      <c r="BF702" s="5"/>
      <c r="BG702" s="5"/>
      <c r="BH702" s="5"/>
      <c r="BI702" s="5"/>
      <c r="BJ702" s="5"/>
      <c r="BK702" s="5"/>
      <c r="BL702" s="5"/>
    </row>
    <row r="703" spans="1:72" s="2" customFormat="1" ht="12">
      <c r="A703" s="22" t="s">
        <v>892</v>
      </c>
      <c r="B703" s="22" t="s">
        <v>858</v>
      </c>
      <c r="C703" s="22" t="s">
        <v>853</v>
      </c>
      <c r="D703" s="22" t="s">
        <v>893</v>
      </c>
      <c r="E703" s="22" t="s">
        <v>867</v>
      </c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  <c r="AA703" s="5"/>
      <c r="AB703" s="5"/>
      <c r="AC703" s="5"/>
      <c r="AD703" s="5"/>
      <c r="AE703" s="5"/>
      <c r="AF703" s="5"/>
      <c r="AG703" s="5"/>
      <c r="AH703" s="5"/>
      <c r="AI703" s="5"/>
      <c r="AJ703" s="5"/>
      <c r="AK703" s="5"/>
      <c r="AL703" s="5"/>
      <c r="AM703" s="5"/>
      <c r="AN703" s="5"/>
      <c r="AO703" s="5"/>
      <c r="AP703" s="5"/>
      <c r="AQ703" s="5"/>
      <c r="AR703" s="5"/>
      <c r="AS703" s="5"/>
      <c r="AT703" s="5"/>
      <c r="AU703" s="5"/>
      <c r="AV703" s="5"/>
      <c r="AW703" s="5"/>
      <c r="AX703" s="5"/>
      <c r="AY703" s="5"/>
      <c r="AZ703" s="5"/>
      <c r="BA703" s="5"/>
      <c r="BB703" s="5"/>
      <c r="BC703" s="5"/>
      <c r="BD703" s="5"/>
      <c r="BE703" s="5"/>
      <c r="BF703" s="5"/>
      <c r="BG703" s="5"/>
      <c r="BH703" s="5"/>
      <c r="BI703" s="5"/>
      <c r="BJ703" s="5"/>
      <c r="BK703" s="5"/>
      <c r="BL703" s="5"/>
      <c r="BM703" s="3"/>
      <c r="BN703" s="3"/>
      <c r="BO703" s="3"/>
      <c r="BP703" s="3"/>
      <c r="BQ703" s="3"/>
      <c r="BR703" s="3"/>
      <c r="BS703" s="3"/>
      <c r="BT703" s="3"/>
    </row>
    <row r="704" spans="1:72" s="3" customFormat="1" ht="12">
      <c r="A704" s="22">
        <v>5</v>
      </c>
      <c r="B704" s="22">
        <v>3</v>
      </c>
      <c r="C704" s="22">
        <v>1</v>
      </c>
      <c r="D704" s="22">
        <v>6</v>
      </c>
      <c r="E704" s="22">
        <v>3</v>
      </c>
      <c r="F704" s="18"/>
      <c r="G704" s="15"/>
      <c r="H704" s="18"/>
      <c r="I704" s="18"/>
      <c r="J704" s="18"/>
      <c r="K704" s="18"/>
      <c r="L704" s="18"/>
      <c r="M704" s="18"/>
      <c r="N704" s="18"/>
      <c r="O704" s="18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  <c r="AA704" s="5"/>
      <c r="AB704" s="5"/>
      <c r="AC704" s="5"/>
      <c r="AD704" s="5"/>
      <c r="AE704" s="5"/>
      <c r="AF704" s="5"/>
      <c r="AG704" s="5"/>
      <c r="AH704" s="5"/>
      <c r="AI704" s="5"/>
      <c r="AJ704" s="5"/>
      <c r="AK704" s="5"/>
      <c r="AL704" s="5"/>
      <c r="AM704" s="5"/>
      <c r="AN704" s="5"/>
      <c r="AO704" s="5"/>
      <c r="AP704" s="5"/>
      <c r="AQ704" s="5"/>
      <c r="AR704" s="5"/>
      <c r="AS704" s="5"/>
      <c r="AT704" s="5"/>
      <c r="AU704" s="5"/>
      <c r="AV704" s="5"/>
      <c r="AW704" s="5"/>
      <c r="AX704" s="5"/>
      <c r="AY704" s="5"/>
      <c r="AZ704" s="5"/>
      <c r="BA704" s="5"/>
      <c r="BB704" s="5"/>
      <c r="BC704" s="5"/>
      <c r="BD704" s="5"/>
      <c r="BE704" s="5"/>
      <c r="BF704" s="5"/>
      <c r="BG704" s="5"/>
      <c r="BH704" s="5"/>
      <c r="BI704" s="5"/>
      <c r="BJ704" s="5"/>
      <c r="BK704" s="5"/>
      <c r="BL704" s="5"/>
      <c r="BM704" s="2"/>
      <c r="BN704" s="2"/>
      <c r="BO704" s="2"/>
      <c r="BP704" s="2"/>
      <c r="BQ704" s="2"/>
      <c r="BR704" s="2"/>
      <c r="BS704" s="2"/>
      <c r="BT704" s="2"/>
    </row>
    <row r="705" spans="1:72" s="3" customFormat="1" ht="12">
      <c r="A705" s="19">
        <v>91</v>
      </c>
      <c r="B705" s="19">
        <v>86</v>
      </c>
      <c r="C705" s="19">
        <v>98</v>
      </c>
      <c r="D705" s="19">
        <v>93</v>
      </c>
      <c r="E705" s="19">
        <v>88</v>
      </c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  <c r="AA705" s="5"/>
      <c r="AB705" s="5"/>
      <c r="AC705" s="5"/>
      <c r="AD705" s="5"/>
      <c r="AE705" s="5"/>
      <c r="AF705" s="5"/>
      <c r="AG705" s="5"/>
      <c r="AH705" s="5"/>
      <c r="AI705" s="5"/>
      <c r="AJ705" s="5"/>
      <c r="AK705" s="5"/>
      <c r="AL705" s="5"/>
      <c r="AM705" s="5"/>
      <c r="AN705" s="5"/>
      <c r="AO705" s="5"/>
      <c r="AP705" s="5"/>
      <c r="AQ705" s="5"/>
      <c r="AR705" s="5"/>
      <c r="AS705" s="5"/>
      <c r="AT705" s="5"/>
      <c r="AU705" s="5"/>
      <c r="AV705" s="5"/>
      <c r="AW705" s="5"/>
      <c r="AX705" s="5"/>
      <c r="AY705" s="5"/>
      <c r="AZ705" s="5"/>
      <c r="BA705" s="5"/>
      <c r="BB705" s="5"/>
      <c r="BC705" s="5"/>
      <c r="BD705" s="5"/>
      <c r="BE705" s="5"/>
      <c r="BF705" s="5"/>
      <c r="BG705" s="5"/>
      <c r="BH705" s="5"/>
      <c r="BI705" s="5"/>
      <c r="BJ705" s="5"/>
      <c r="BK705" s="5"/>
      <c r="BL705" s="5"/>
    </row>
    <row r="706" spans="1:72" s="3" customFormat="1" ht="12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  <c r="AA706" s="5"/>
      <c r="AB706" s="5"/>
      <c r="AC706" s="5"/>
      <c r="AD706" s="5"/>
      <c r="AE706" s="5"/>
      <c r="AF706" s="5"/>
      <c r="AG706" s="5"/>
      <c r="AH706" s="5"/>
      <c r="AI706" s="5"/>
      <c r="AJ706" s="5"/>
      <c r="AK706" s="5"/>
      <c r="AL706" s="5"/>
      <c r="AM706" s="5"/>
      <c r="AN706" s="5"/>
      <c r="AO706" s="5"/>
      <c r="AP706" s="5"/>
      <c r="AQ706" s="5"/>
      <c r="AR706" s="5"/>
      <c r="AS706" s="5"/>
      <c r="AT706" s="5"/>
      <c r="AU706" s="5"/>
      <c r="AV706" s="5"/>
      <c r="AW706" s="5"/>
      <c r="AX706" s="5"/>
      <c r="AY706" s="5"/>
      <c r="AZ706" s="5"/>
      <c r="BA706" s="5"/>
      <c r="BB706" s="5"/>
      <c r="BC706" s="5"/>
      <c r="BD706" s="5"/>
      <c r="BE706" s="5"/>
      <c r="BF706" s="5"/>
      <c r="BG706" s="5"/>
      <c r="BH706" s="5"/>
      <c r="BI706" s="5"/>
      <c r="BJ706" s="5"/>
      <c r="BK706" s="5"/>
      <c r="BL706" s="5"/>
    </row>
    <row r="707" spans="1:72" s="3" customFormat="1" ht="12">
      <c r="A707" s="14" t="s">
        <v>894</v>
      </c>
      <c r="B707" s="18" t="s">
        <v>2</v>
      </c>
      <c r="C707" s="18">
        <v>23</v>
      </c>
      <c r="D707" s="18" t="s">
        <v>3</v>
      </c>
      <c r="E707" s="18" t="s">
        <v>802</v>
      </c>
      <c r="F707" s="18" t="s">
        <v>5</v>
      </c>
      <c r="G707" s="17">
        <f>(A709*A710+B709*B710+C709*C710+D709*D710+E709*E710+F709*F710+G709*G710+H709*H710+I709*I710+J709*J710)/C707</f>
        <v>90.043478260869563</v>
      </c>
      <c r="H707" s="18"/>
      <c r="I707" s="18"/>
      <c r="J707" s="18"/>
      <c r="K707" s="18"/>
      <c r="L707" s="18"/>
      <c r="M707" s="18"/>
      <c r="N707" s="18"/>
      <c r="O707" s="18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  <c r="AA707" s="5"/>
      <c r="AB707" s="5"/>
      <c r="AC707" s="5"/>
      <c r="AD707" s="5"/>
      <c r="AE707" s="5"/>
      <c r="AF707" s="5"/>
      <c r="AG707" s="5"/>
      <c r="AH707" s="5"/>
      <c r="AI707" s="5"/>
      <c r="AJ707" s="5"/>
      <c r="AK707" s="5"/>
      <c r="AL707" s="5"/>
      <c r="AM707" s="5"/>
      <c r="AN707" s="5"/>
      <c r="AO707" s="5"/>
      <c r="AP707" s="5"/>
      <c r="AQ707" s="5"/>
      <c r="AR707" s="5"/>
      <c r="AS707" s="5"/>
      <c r="AT707" s="5"/>
      <c r="AU707" s="5"/>
      <c r="AV707" s="5"/>
      <c r="AW707" s="5"/>
      <c r="AX707" s="5"/>
      <c r="AY707" s="5"/>
      <c r="AZ707" s="5"/>
      <c r="BA707" s="5"/>
      <c r="BB707" s="5"/>
      <c r="BC707" s="5"/>
      <c r="BD707" s="5"/>
      <c r="BE707" s="5"/>
      <c r="BF707" s="5"/>
      <c r="BG707" s="5"/>
      <c r="BH707" s="5"/>
      <c r="BI707" s="5"/>
      <c r="BJ707" s="5"/>
      <c r="BK707" s="5"/>
      <c r="BL707" s="5"/>
    </row>
    <row r="708" spans="1:72" s="2" customFormat="1" ht="12">
      <c r="A708" s="75" t="s">
        <v>895</v>
      </c>
      <c r="B708" s="75" t="s">
        <v>896</v>
      </c>
      <c r="C708" s="75" t="s">
        <v>897</v>
      </c>
      <c r="D708" s="75" t="s">
        <v>898</v>
      </c>
      <c r="E708" s="18"/>
      <c r="F708" s="15"/>
      <c r="G708" s="18"/>
      <c r="H708" s="18"/>
      <c r="I708" s="18"/>
      <c r="J708" s="18"/>
      <c r="K708" s="18"/>
      <c r="L708" s="18"/>
      <c r="M708" s="18"/>
      <c r="N708" s="18"/>
      <c r="O708" s="18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  <c r="AA708" s="5"/>
      <c r="AB708" s="5"/>
      <c r="AC708" s="5"/>
      <c r="AD708" s="5"/>
      <c r="AE708" s="5"/>
      <c r="AF708" s="5"/>
      <c r="AG708" s="5"/>
      <c r="AH708" s="5"/>
      <c r="AI708" s="5"/>
      <c r="AJ708" s="5"/>
      <c r="AK708" s="5"/>
      <c r="AL708" s="5"/>
      <c r="AM708" s="5"/>
      <c r="AN708" s="5"/>
      <c r="AO708" s="5"/>
      <c r="AP708" s="5"/>
      <c r="AQ708" s="5"/>
      <c r="AR708" s="5"/>
      <c r="AS708" s="5"/>
      <c r="AT708" s="5"/>
      <c r="AU708" s="5"/>
      <c r="AV708" s="5"/>
      <c r="AW708" s="5"/>
      <c r="AX708" s="5"/>
      <c r="AY708" s="5"/>
      <c r="AZ708" s="5"/>
      <c r="BA708" s="5"/>
      <c r="BB708" s="5"/>
      <c r="BC708" s="5"/>
      <c r="BD708" s="5"/>
      <c r="BE708" s="5"/>
      <c r="BF708" s="5"/>
      <c r="BG708" s="5"/>
      <c r="BH708" s="5"/>
      <c r="BI708" s="5"/>
      <c r="BJ708" s="5"/>
      <c r="BK708" s="5"/>
      <c r="BL708" s="5"/>
      <c r="BM708" s="3"/>
      <c r="BN708" s="3"/>
      <c r="BO708" s="3"/>
      <c r="BP708" s="3"/>
      <c r="BQ708" s="3"/>
      <c r="BR708" s="3"/>
      <c r="BS708" s="3"/>
      <c r="BT708" s="3"/>
    </row>
    <row r="709" spans="1:72" s="3" customFormat="1" ht="12">
      <c r="A709" s="75">
        <v>5</v>
      </c>
      <c r="B709" s="75">
        <v>6</v>
      </c>
      <c r="C709" s="75">
        <v>6</v>
      </c>
      <c r="D709" s="75">
        <v>6</v>
      </c>
      <c r="E709" s="18"/>
      <c r="F709" s="18"/>
      <c r="G709" s="15"/>
      <c r="H709" s="18"/>
      <c r="I709" s="18"/>
      <c r="J709" s="18"/>
      <c r="K709" s="18"/>
      <c r="L709" s="18"/>
      <c r="M709" s="18"/>
      <c r="N709" s="18"/>
      <c r="O709" s="18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  <c r="AA709" s="5"/>
      <c r="AB709" s="5"/>
      <c r="AC709" s="5"/>
      <c r="AD709" s="5"/>
      <c r="AE709" s="5"/>
      <c r="AF709" s="5"/>
      <c r="AG709" s="5"/>
      <c r="AH709" s="5"/>
      <c r="AI709" s="5"/>
      <c r="AJ709" s="5"/>
      <c r="AK709" s="5"/>
      <c r="AL709" s="5"/>
      <c r="AM709" s="5"/>
      <c r="AN709" s="5"/>
      <c r="AO709" s="5"/>
      <c r="AP709" s="5"/>
      <c r="AQ709" s="5"/>
      <c r="AR709" s="5"/>
      <c r="AS709" s="5"/>
      <c r="AT709" s="5"/>
      <c r="AU709" s="5"/>
      <c r="AV709" s="5"/>
      <c r="AW709" s="5"/>
      <c r="AX709" s="5"/>
      <c r="AY709" s="5"/>
      <c r="AZ709" s="5"/>
      <c r="BA709" s="5"/>
      <c r="BB709" s="5"/>
      <c r="BC709" s="5"/>
      <c r="BD709" s="5"/>
      <c r="BE709" s="5"/>
      <c r="BF709" s="5"/>
      <c r="BG709" s="5"/>
      <c r="BH709" s="5"/>
      <c r="BI709" s="5"/>
      <c r="BJ709" s="5"/>
      <c r="BK709" s="5"/>
      <c r="BL709" s="5"/>
      <c r="BM709" s="2"/>
      <c r="BN709" s="2"/>
      <c r="BO709" s="2"/>
      <c r="BP709" s="2"/>
      <c r="BQ709" s="2"/>
      <c r="BR709" s="2"/>
      <c r="BS709" s="2"/>
      <c r="BT709" s="2"/>
    </row>
    <row r="710" spans="1:72" s="3" customFormat="1" ht="12">
      <c r="A710" s="19">
        <v>89</v>
      </c>
      <c r="B710" s="19">
        <v>89</v>
      </c>
      <c r="C710" s="19">
        <v>89</v>
      </c>
      <c r="D710" s="19">
        <v>93</v>
      </c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  <c r="AA710" s="5"/>
      <c r="AB710" s="5"/>
      <c r="AC710" s="5"/>
      <c r="AD710" s="5"/>
      <c r="AE710" s="5"/>
      <c r="AF710" s="5"/>
      <c r="AG710" s="5"/>
      <c r="AH710" s="5"/>
      <c r="AI710" s="5"/>
      <c r="AJ710" s="5"/>
      <c r="AK710" s="5"/>
      <c r="AL710" s="5"/>
      <c r="AM710" s="5"/>
      <c r="AN710" s="5"/>
      <c r="AO710" s="5"/>
      <c r="AP710" s="5"/>
      <c r="AQ710" s="5"/>
      <c r="AR710" s="5"/>
      <c r="AS710" s="5"/>
      <c r="AT710" s="5"/>
      <c r="AU710" s="5"/>
      <c r="AV710" s="5"/>
      <c r="AW710" s="5"/>
      <c r="AX710" s="5"/>
      <c r="AY710" s="5"/>
      <c r="AZ710" s="5"/>
      <c r="BA710" s="5"/>
      <c r="BB710" s="5"/>
      <c r="BC710" s="5"/>
      <c r="BD710" s="5"/>
      <c r="BE710" s="5"/>
      <c r="BF710" s="5"/>
      <c r="BG710" s="5"/>
      <c r="BH710" s="5"/>
      <c r="BI710" s="5"/>
      <c r="BJ710" s="5"/>
      <c r="BK710" s="5"/>
      <c r="BL710" s="5"/>
    </row>
    <row r="711" spans="1:72" s="3" customFormat="1" ht="12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  <c r="AA711" s="5"/>
      <c r="AB711" s="5"/>
      <c r="AC711" s="5"/>
      <c r="AD711" s="5"/>
      <c r="AE711" s="5"/>
      <c r="AF711" s="5"/>
      <c r="AG711" s="5"/>
      <c r="AH711" s="5"/>
      <c r="AI711" s="5"/>
      <c r="AJ711" s="5"/>
      <c r="AK711" s="5"/>
      <c r="AL711" s="5"/>
      <c r="AM711" s="5"/>
      <c r="AN711" s="5"/>
      <c r="AO711" s="5"/>
      <c r="AP711" s="5"/>
      <c r="AQ711" s="5"/>
      <c r="AR711" s="5"/>
      <c r="AS711" s="5"/>
      <c r="AT711" s="5"/>
      <c r="AU711" s="5"/>
      <c r="AV711" s="5"/>
      <c r="AW711" s="5"/>
      <c r="AX711" s="5"/>
      <c r="AY711" s="5"/>
      <c r="AZ711" s="5"/>
      <c r="BA711" s="5"/>
      <c r="BB711" s="5"/>
      <c r="BC711" s="5"/>
      <c r="BD711" s="5"/>
      <c r="BE711" s="5"/>
      <c r="BF711" s="5"/>
      <c r="BG711" s="5"/>
      <c r="BH711" s="5"/>
      <c r="BI711" s="5"/>
      <c r="BJ711" s="5"/>
      <c r="BK711" s="5"/>
      <c r="BL711" s="5"/>
    </row>
    <row r="712" spans="1:72" s="3" customFormat="1" ht="12">
      <c r="A712" s="14" t="s">
        <v>899</v>
      </c>
      <c r="B712" s="18" t="s">
        <v>2</v>
      </c>
      <c r="C712" s="18">
        <v>20</v>
      </c>
      <c r="D712" s="18" t="s">
        <v>3</v>
      </c>
      <c r="E712" s="18" t="s">
        <v>802</v>
      </c>
      <c r="F712" s="18" t="s">
        <v>5</v>
      </c>
      <c r="G712" s="17">
        <f>(A714*A715+B714*B715+C714*C715+D714*D715+E714*E715+F714*F715+G714*G715+H714*H715+I714*I715+J714*J715)/C712</f>
        <v>90.45</v>
      </c>
      <c r="H712" s="15"/>
      <c r="I712" s="18"/>
      <c r="J712" s="18"/>
      <c r="K712" s="18"/>
      <c r="L712" s="18"/>
      <c r="M712" s="18"/>
      <c r="N712" s="15"/>
      <c r="O712" s="1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  <c r="AA712" s="5"/>
      <c r="AB712" s="5"/>
      <c r="AC712" s="5"/>
      <c r="AD712" s="5"/>
      <c r="AE712" s="5"/>
      <c r="AF712" s="5"/>
      <c r="AG712" s="5"/>
      <c r="AH712" s="5"/>
      <c r="AI712" s="5"/>
      <c r="AJ712" s="5"/>
      <c r="AK712" s="5"/>
      <c r="AL712" s="5"/>
      <c r="AM712" s="5"/>
      <c r="AN712" s="5"/>
      <c r="AO712" s="5"/>
      <c r="AP712" s="5"/>
      <c r="AQ712" s="5"/>
      <c r="AR712" s="5"/>
      <c r="AS712" s="5"/>
      <c r="AT712" s="5"/>
      <c r="AU712" s="5"/>
      <c r="AV712" s="5"/>
      <c r="AW712" s="5"/>
      <c r="AX712" s="5"/>
      <c r="AY712" s="5"/>
      <c r="AZ712" s="5"/>
      <c r="BA712" s="5"/>
      <c r="BB712" s="5"/>
      <c r="BC712" s="5"/>
      <c r="BD712" s="5"/>
      <c r="BE712" s="5"/>
      <c r="BF712" s="5"/>
      <c r="BG712" s="5"/>
      <c r="BH712" s="5"/>
      <c r="BI712" s="5"/>
      <c r="BJ712" s="5"/>
      <c r="BK712" s="5"/>
      <c r="BL712" s="5"/>
    </row>
    <row r="713" spans="1:72" s="2" customFormat="1" ht="12">
      <c r="A713" s="75" t="s">
        <v>900</v>
      </c>
      <c r="B713" s="75" t="s">
        <v>901</v>
      </c>
      <c r="C713" s="75" t="s">
        <v>902</v>
      </c>
      <c r="D713" s="75" t="s">
        <v>903</v>
      </c>
      <c r="E713" s="18"/>
      <c r="F713" s="18"/>
      <c r="G713" s="18"/>
      <c r="H713" s="18"/>
      <c r="I713" s="18"/>
      <c r="J713" s="18"/>
      <c r="K713" s="18"/>
      <c r="L713" s="18"/>
      <c r="M713" s="18"/>
      <c r="N713" s="15"/>
      <c r="O713" s="1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  <c r="AA713" s="5"/>
      <c r="AB713" s="5"/>
      <c r="AC713" s="5"/>
      <c r="AD713" s="5"/>
      <c r="AE713" s="5"/>
      <c r="AF713" s="5"/>
      <c r="AG713" s="5"/>
      <c r="AH713" s="5"/>
      <c r="AI713" s="5"/>
      <c r="AJ713" s="5"/>
      <c r="AK713" s="5"/>
      <c r="AL713" s="5"/>
      <c r="AM713" s="5"/>
      <c r="AN713" s="5"/>
      <c r="AO713" s="5"/>
      <c r="AP713" s="5"/>
      <c r="AQ713" s="5"/>
      <c r="AR713" s="5"/>
      <c r="AS713" s="5"/>
      <c r="AT713" s="5"/>
      <c r="AU713" s="5"/>
      <c r="AV713" s="5"/>
      <c r="AW713" s="5"/>
      <c r="AX713" s="5"/>
      <c r="AY713" s="5"/>
      <c r="AZ713" s="5"/>
      <c r="BA713" s="5"/>
      <c r="BB713" s="5"/>
      <c r="BC713" s="5"/>
      <c r="BD713" s="5"/>
      <c r="BE713" s="5"/>
      <c r="BF713" s="5"/>
      <c r="BG713" s="5"/>
      <c r="BH713" s="5"/>
      <c r="BI713" s="5"/>
      <c r="BJ713" s="5"/>
      <c r="BK713" s="5"/>
      <c r="BL713" s="5"/>
      <c r="BM713" s="3"/>
      <c r="BN713" s="3"/>
      <c r="BO713" s="3"/>
      <c r="BP713" s="3"/>
      <c r="BQ713" s="3"/>
      <c r="BR713" s="3"/>
      <c r="BS713" s="3"/>
      <c r="BT713" s="3"/>
    </row>
    <row r="714" spans="1:72" s="3" customFormat="1" ht="12">
      <c r="A714" s="75">
        <v>5</v>
      </c>
      <c r="B714" s="75">
        <v>6</v>
      </c>
      <c r="C714" s="75">
        <v>4</v>
      </c>
      <c r="D714" s="75">
        <v>5</v>
      </c>
      <c r="E714" s="15"/>
      <c r="F714" s="15"/>
      <c r="G714" s="15"/>
      <c r="H714" s="15"/>
      <c r="I714" s="18"/>
      <c r="J714" s="18"/>
      <c r="K714" s="18"/>
      <c r="L714" s="18"/>
      <c r="M714" s="18"/>
      <c r="N714" s="15"/>
      <c r="O714" s="1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  <c r="AA714" s="5"/>
      <c r="AB714" s="5"/>
      <c r="AC714" s="5"/>
      <c r="AD714" s="5"/>
      <c r="AE714" s="5"/>
      <c r="AF714" s="5"/>
      <c r="AG714" s="5"/>
      <c r="AH714" s="5"/>
      <c r="AI714" s="5"/>
      <c r="AJ714" s="5"/>
      <c r="AK714" s="5"/>
      <c r="AL714" s="5"/>
      <c r="AM714" s="5"/>
      <c r="AN714" s="5"/>
      <c r="AO714" s="5"/>
      <c r="AP714" s="5"/>
      <c r="AQ714" s="5"/>
      <c r="AR714" s="5"/>
      <c r="AS714" s="5"/>
      <c r="AT714" s="5"/>
      <c r="AU714" s="5"/>
      <c r="AV714" s="5"/>
      <c r="AW714" s="5"/>
      <c r="AX714" s="5"/>
      <c r="AY714" s="5"/>
      <c r="AZ714" s="5"/>
      <c r="BA714" s="5"/>
      <c r="BB714" s="5"/>
      <c r="BC714" s="5"/>
      <c r="BD714" s="5"/>
      <c r="BE714" s="5"/>
      <c r="BF714" s="5"/>
      <c r="BG714" s="5"/>
      <c r="BH714" s="5"/>
      <c r="BI714" s="5"/>
      <c r="BJ714" s="5"/>
      <c r="BK714" s="5"/>
      <c r="BL714" s="5"/>
      <c r="BM714" s="2"/>
      <c r="BN714" s="2"/>
      <c r="BO714" s="2"/>
      <c r="BP714" s="2"/>
      <c r="BQ714" s="2"/>
      <c r="BR714" s="2"/>
      <c r="BS714" s="2"/>
      <c r="BT714" s="2"/>
    </row>
    <row r="715" spans="1:72" s="3" customFormat="1" ht="12">
      <c r="A715" s="19">
        <v>90</v>
      </c>
      <c r="B715" s="19">
        <v>93</v>
      </c>
      <c r="C715" s="19">
        <v>89</v>
      </c>
      <c r="D715" s="19">
        <v>89</v>
      </c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  <c r="AA715" s="5"/>
      <c r="AB715" s="5"/>
      <c r="AC715" s="5"/>
      <c r="AD715" s="5"/>
      <c r="AE715" s="5"/>
      <c r="AF715" s="5"/>
      <c r="AG715" s="5"/>
      <c r="AH715" s="5"/>
      <c r="AI715" s="5"/>
      <c r="AJ715" s="5"/>
      <c r="AK715" s="5"/>
      <c r="AL715" s="5"/>
      <c r="AM715" s="5"/>
      <c r="AN715" s="5"/>
      <c r="AO715" s="5"/>
      <c r="AP715" s="5"/>
      <c r="AQ715" s="5"/>
      <c r="AR715" s="5"/>
      <c r="AS715" s="5"/>
      <c r="AT715" s="5"/>
      <c r="AU715" s="5"/>
      <c r="AV715" s="5"/>
      <c r="AW715" s="5"/>
      <c r="AX715" s="5"/>
      <c r="AY715" s="5"/>
      <c r="AZ715" s="5"/>
      <c r="BA715" s="5"/>
      <c r="BB715" s="5"/>
      <c r="BC715" s="5"/>
      <c r="BD715" s="5"/>
      <c r="BE715" s="5"/>
      <c r="BF715" s="5"/>
      <c r="BG715" s="5"/>
      <c r="BH715" s="5"/>
      <c r="BI715" s="5"/>
      <c r="BJ715" s="5"/>
      <c r="BK715" s="5"/>
      <c r="BL715" s="5"/>
    </row>
    <row r="716" spans="1:72" s="1" customFormat="1" ht="12">
      <c r="A716" s="15"/>
      <c r="B716" s="15"/>
      <c r="C716" s="15"/>
      <c r="D716" s="15"/>
      <c r="E716" s="15"/>
      <c r="F716" s="15"/>
      <c r="G716" s="15"/>
      <c r="H716" s="15"/>
      <c r="I716" s="18"/>
      <c r="J716" s="18"/>
      <c r="K716" s="18"/>
      <c r="L716" s="18"/>
      <c r="M716" s="18"/>
      <c r="N716" s="15"/>
      <c r="O716" s="1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  <c r="AA716" s="5"/>
      <c r="AB716" s="5"/>
      <c r="AC716" s="5"/>
      <c r="AD716" s="5"/>
      <c r="AE716" s="5"/>
      <c r="AF716" s="5"/>
      <c r="AG716" s="5"/>
      <c r="AH716" s="5"/>
      <c r="AI716" s="5"/>
      <c r="AJ716" s="5"/>
      <c r="AK716" s="5"/>
      <c r="AL716" s="5"/>
      <c r="AM716" s="5"/>
      <c r="AN716" s="5"/>
      <c r="AO716" s="5"/>
      <c r="AP716" s="5"/>
      <c r="AQ716" s="5"/>
      <c r="AR716" s="5"/>
      <c r="AS716" s="5"/>
      <c r="AT716" s="5"/>
      <c r="AU716" s="5"/>
      <c r="AV716" s="5"/>
      <c r="AW716" s="5"/>
      <c r="AX716" s="5"/>
      <c r="AY716" s="5"/>
      <c r="AZ716" s="5"/>
      <c r="BA716" s="5"/>
      <c r="BB716" s="5"/>
      <c r="BC716" s="5"/>
      <c r="BD716" s="5"/>
      <c r="BE716" s="5"/>
      <c r="BF716" s="5"/>
      <c r="BG716" s="5"/>
      <c r="BH716" s="5"/>
      <c r="BI716" s="5"/>
      <c r="BJ716" s="5"/>
      <c r="BK716" s="5"/>
      <c r="BL716" s="5"/>
    </row>
    <row r="717" spans="1:72" s="1" customFormat="1" ht="12">
      <c r="A717" s="14" t="s">
        <v>904</v>
      </c>
      <c r="B717" s="18" t="s">
        <v>2</v>
      </c>
      <c r="C717" s="33">
        <v>15</v>
      </c>
      <c r="D717" s="18" t="s">
        <v>3</v>
      </c>
      <c r="E717" s="18" t="s">
        <v>738</v>
      </c>
      <c r="F717" s="18" t="s">
        <v>5</v>
      </c>
      <c r="G717" s="17">
        <f>(A719*A720+B719*B720+C719*C720+D719*D720+E719*E720+F719*F720+G719*G720+H719*H720+I719*I720+J719*J720)/C717</f>
        <v>96.6</v>
      </c>
      <c r="H717" s="18"/>
      <c r="I717" s="18"/>
      <c r="J717" s="18"/>
      <c r="K717" s="18"/>
      <c r="L717" s="18"/>
      <c r="M717" s="18"/>
      <c r="N717" s="18"/>
      <c r="O717" s="18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  <c r="AA717" s="5"/>
      <c r="AB717" s="5"/>
      <c r="AC717" s="5"/>
      <c r="AD717" s="5"/>
      <c r="AE717" s="5"/>
      <c r="AF717" s="5"/>
      <c r="AG717" s="5"/>
      <c r="AH717" s="5"/>
      <c r="AI717" s="5"/>
      <c r="AJ717" s="5"/>
      <c r="AK717" s="5"/>
      <c r="AL717" s="5"/>
      <c r="AM717" s="5"/>
      <c r="AN717" s="5"/>
      <c r="AO717" s="5"/>
      <c r="AP717" s="5"/>
      <c r="AQ717" s="5"/>
      <c r="AR717" s="5"/>
      <c r="AS717" s="5"/>
      <c r="AT717" s="5"/>
      <c r="AU717" s="5"/>
      <c r="AV717" s="5"/>
      <c r="AW717" s="5"/>
      <c r="AX717" s="5"/>
      <c r="AY717" s="5"/>
      <c r="AZ717" s="5"/>
      <c r="BA717" s="5"/>
      <c r="BB717" s="5"/>
      <c r="BC717" s="5"/>
      <c r="BD717" s="5"/>
      <c r="BE717" s="5"/>
      <c r="BF717" s="5"/>
      <c r="BG717" s="5"/>
      <c r="BH717" s="5"/>
      <c r="BI717" s="5"/>
      <c r="BJ717" s="5"/>
      <c r="BK717" s="5"/>
      <c r="BL717" s="5"/>
    </row>
    <row r="718" spans="1:72" s="1" customFormat="1" ht="12">
      <c r="A718" s="76" t="s">
        <v>905</v>
      </c>
      <c r="B718" s="22" t="s">
        <v>906</v>
      </c>
      <c r="C718" s="76" t="s">
        <v>907</v>
      </c>
      <c r="D718" s="76" t="s">
        <v>684</v>
      </c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  <c r="AA718" s="5"/>
      <c r="AB718" s="5"/>
      <c r="AC718" s="5"/>
      <c r="AD718" s="5"/>
      <c r="AE718" s="5"/>
      <c r="AF718" s="5"/>
      <c r="AG718" s="5"/>
      <c r="AH718" s="5"/>
      <c r="AI718" s="5"/>
      <c r="AJ718" s="5"/>
      <c r="AK718" s="5"/>
      <c r="AL718" s="5"/>
      <c r="AM718" s="5"/>
      <c r="AN718" s="5"/>
      <c r="AO718" s="5"/>
      <c r="AP718" s="5"/>
      <c r="AQ718" s="5"/>
      <c r="AR718" s="5"/>
      <c r="AS718" s="5"/>
      <c r="AT718" s="5"/>
      <c r="AU718" s="5"/>
      <c r="AV718" s="5"/>
      <c r="AW718" s="5"/>
      <c r="AX718" s="5"/>
      <c r="AY718" s="5"/>
      <c r="AZ718" s="5"/>
      <c r="BA718" s="5"/>
      <c r="BB718" s="5"/>
      <c r="BC718" s="5"/>
      <c r="BD718" s="5"/>
      <c r="BE718" s="5"/>
      <c r="BF718" s="5"/>
      <c r="BG718" s="5"/>
      <c r="BH718" s="5"/>
      <c r="BI718" s="5"/>
      <c r="BJ718" s="5"/>
      <c r="BK718" s="5"/>
      <c r="BL718" s="5"/>
    </row>
    <row r="719" spans="1:72" s="2" customFormat="1" ht="12.75">
      <c r="A719" s="22">
        <v>3</v>
      </c>
      <c r="B719" s="22">
        <v>5</v>
      </c>
      <c r="C719" s="29">
        <v>6</v>
      </c>
      <c r="D719" s="29">
        <v>1</v>
      </c>
      <c r="E719" s="18"/>
      <c r="F719" s="18"/>
      <c r="G719" s="18"/>
      <c r="H719" s="35"/>
      <c r="I719" s="18"/>
      <c r="J719" s="18"/>
      <c r="K719" s="18"/>
      <c r="L719" s="18"/>
      <c r="M719" s="18"/>
      <c r="N719" s="15"/>
      <c r="O719" s="1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  <c r="AA719" s="5"/>
      <c r="AB719" s="5"/>
      <c r="AC719" s="5"/>
      <c r="AD719" s="5"/>
      <c r="AE719" s="5"/>
      <c r="AF719" s="5"/>
      <c r="AG719" s="5"/>
      <c r="AH719" s="5"/>
      <c r="AI719" s="5"/>
      <c r="AJ719" s="5"/>
      <c r="AK719" s="5"/>
      <c r="AL719" s="5"/>
      <c r="AM719" s="5"/>
      <c r="AN719" s="5"/>
      <c r="AO719" s="5"/>
      <c r="AP719" s="5"/>
      <c r="AQ719" s="5"/>
      <c r="AR719" s="5"/>
      <c r="AS719" s="5"/>
      <c r="AT719" s="5"/>
      <c r="AU719" s="5"/>
      <c r="AV719" s="5"/>
      <c r="AW719" s="5"/>
      <c r="AX719" s="5"/>
      <c r="AY719" s="5"/>
      <c r="AZ719" s="5"/>
      <c r="BA719" s="5"/>
      <c r="BB719" s="5"/>
      <c r="BC719" s="5"/>
      <c r="BD719" s="5"/>
      <c r="BE719" s="5"/>
      <c r="BF719" s="5"/>
      <c r="BG719" s="5"/>
      <c r="BH719" s="5"/>
      <c r="BI719" s="5"/>
      <c r="BJ719" s="5"/>
      <c r="BK719" s="5"/>
      <c r="BL719" s="5"/>
    </row>
    <row r="720" spans="1:72" s="1" customFormat="1" ht="12.75">
      <c r="A720" s="19">
        <v>97</v>
      </c>
      <c r="B720" s="31">
        <v>98</v>
      </c>
      <c r="C720" s="19">
        <v>96</v>
      </c>
      <c r="D720" s="19">
        <v>92</v>
      </c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  <c r="AA720" s="5"/>
      <c r="AB720" s="5"/>
      <c r="AC720" s="5"/>
      <c r="AD720" s="5"/>
      <c r="AE720" s="5"/>
      <c r="AF720" s="5"/>
      <c r="AG720" s="5"/>
      <c r="AH720" s="5"/>
      <c r="AI720" s="5"/>
      <c r="AJ720" s="5"/>
      <c r="AK720" s="5"/>
      <c r="AL720" s="5"/>
      <c r="AM720" s="5"/>
      <c r="AN720" s="5"/>
      <c r="AO720" s="5"/>
      <c r="AP720" s="5"/>
      <c r="AQ720" s="5"/>
      <c r="AR720" s="5"/>
      <c r="AS720" s="5"/>
      <c r="AT720" s="5"/>
      <c r="AU720" s="5"/>
      <c r="AV720" s="5"/>
      <c r="AW720" s="5"/>
      <c r="AX720" s="5"/>
      <c r="AY720" s="5"/>
      <c r="AZ720" s="5"/>
      <c r="BA720" s="5"/>
      <c r="BB720" s="5"/>
      <c r="BC720" s="5"/>
      <c r="BD720" s="5"/>
      <c r="BE720" s="5"/>
      <c r="BF720" s="5"/>
      <c r="BG720" s="5"/>
      <c r="BH720" s="5"/>
      <c r="BI720" s="5"/>
      <c r="BJ720" s="5"/>
      <c r="BK720" s="5"/>
      <c r="BL720" s="5"/>
    </row>
    <row r="721" spans="1:72" s="3" customFormat="1" ht="22.5">
      <c r="A721" s="82" t="s">
        <v>908</v>
      </c>
      <c r="B721" s="82"/>
      <c r="C721" s="82"/>
      <c r="D721" s="82"/>
      <c r="E721" s="82"/>
      <c r="F721" s="82"/>
      <c r="G721" s="82"/>
      <c r="H721" s="82"/>
      <c r="I721" s="82"/>
      <c r="J721" s="82"/>
      <c r="K721" s="82"/>
      <c r="L721" s="82"/>
      <c r="M721" s="82"/>
      <c r="N721" s="82"/>
      <c r="O721" s="8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  <c r="AA721" s="5"/>
      <c r="AB721" s="5"/>
      <c r="AC721" s="5"/>
      <c r="AD721" s="5"/>
      <c r="AE721" s="5"/>
      <c r="AF721" s="5"/>
      <c r="AG721" s="5"/>
      <c r="AH721" s="5"/>
      <c r="AI721" s="5"/>
      <c r="AJ721" s="5"/>
      <c r="AK721" s="5"/>
      <c r="AL721" s="5"/>
      <c r="AM721" s="5"/>
      <c r="AN721" s="5"/>
      <c r="AO721" s="5"/>
      <c r="AP721" s="5"/>
      <c r="AQ721" s="5"/>
      <c r="AR721" s="5"/>
      <c r="AS721" s="5"/>
      <c r="AT721" s="5"/>
      <c r="AU721" s="5"/>
      <c r="AV721" s="5"/>
      <c r="AW721" s="5"/>
      <c r="AX721" s="5"/>
      <c r="AY721" s="5"/>
      <c r="AZ721" s="5"/>
      <c r="BA721" s="5"/>
      <c r="BB721" s="5"/>
      <c r="BC721" s="5"/>
      <c r="BD721" s="5"/>
      <c r="BE721" s="5"/>
      <c r="BF721" s="5"/>
      <c r="BG721" s="5"/>
      <c r="BH721" s="5"/>
      <c r="BI721" s="5"/>
      <c r="BJ721" s="5"/>
      <c r="BK721" s="5"/>
      <c r="BL721" s="5"/>
    </row>
    <row r="722" spans="1:72" s="3" customFormat="1" ht="12">
      <c r="A722" s="14" t="s">
        <v>909</v>
      </c>
      <c r="B722" s="18" t="s">
        <v>201</v>
      </c>
      <c r="C722" s="18">
        <v>26</v>
      </c>
      <c r="D722" s="18" t="s">
        <v>3</v>
      </c>
      <c r="E722" s="18" t="s">
        <v>910</v>
      </c>
      <c r="F722" s="18" t="s">
        <v>5</v>
      </c>
      <c r="G722" s="17">
        <f>(A724*A725+B724*B725+C724*C725+D724*D725+E724*E725+F724*F725+G724*G725+H724*H725+I724*I725+J724*J725)/C722</f>
        <v>90.692307692307693</v>
      </c>
      <c r="H722" s="18"/>
      <c r="I722" s="18"/>
      <c r="J722" s="18"/>
      <c r="K722" s="18"/>
      <c r="L722" s="18"/>
      <c r="M722" s="18"/>
      <c r="N722" s="18"/>
      <c r="O722" s="18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  <c r="AA722" s="5"/>
      <c r="AB722" s="5"/>
      <c r="AC722" s="5"/>
      <c r="AD722" s="5"/>
      <c r="AE722" s="5"/>
      <c r="AF722" s="5"/>
      <c r="AG722" s="5"/>
      <c r="AH722" s="5"/>
      <c r="AI722" s="5"/>
      <c r="AJ722" s="5"/>
      <c r="AK722" s="5"/>
      <c r="AL722" s="5"/>
      <c r="AM722" s="5"/>
      <c r="AN722" s="5"/>
      <c r="AO722" s="5"/>
      <c r="AP722" s="5"/>
      <c r="AQ722" s="5"/>
      <c r="AR722" s="5"/>
      <c r="AS722" s="5"/>
      <c r="AT722" s="5"/>
      <c r="AU722" s="5"/>
      <c r="AV722" s="5"/>
      <c r="AW722" s="5"/>
      <c r="AX722" s="5"/>
      <c r="AY722" s="5"/>
      <c r="AZ722" s="5"/>
      <c r="BA722" s="5"/>
      <c r="BB722" s="5"/>
      <c r="BC722" s="5"/>
      <c r="BD722" s="5"/>
      <c r="BE722" s="5"/>
      <c r="BF722" s="5"/>
      <c r="BG722" s="5"/>
      <c r="BH722" s="5"/>
      <c r="BI722" s="5"/>
      <c r="BJ722" s="5"/>
      <c r="BK722" s="5"/>
      <c r="BL722" s="5"/>
    </row>
    <row r="723" spans="1:72" s="2" customFormat="1" ht="12">
      <c r="A723" s="18" t="s">
        <v>911</v>
      </c>
      <c r="B723" s="18" t="s">
        <v>912</v>
      </c>
      <c r="C723" s="18" t="s">
        <v>913</v>
      </c>
      <c r="D723" s="18" t="s">
        <v>914</v>
      </c>
      <c r="E723" s="18" t="s">
        <v>915</v>
      </c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  <c r="AA723" s="5"/>
      <c r="AB723" s="5"/>
      <c r="AC723" s="5"/>
      <c r="AD723" s="5"/>
      <c r="AE723" s="5"/>
      <c r="AF723" s="5"/>
      <c r="AG723" s="5"/>
      <c r="AH723" s="5"/>
      <c r="AI723" s="5"/>
      <c r="AJ723" s="5"/>
      <c r="AK723" s="5"/>
      <c r="AL723" s="5"/>
      <c r="AM723" s="5"/>
      <c r="AN723" s="5"/>
      <c r="AO723" s="5"/>
      <c r="AP723" s="5"/>
      <c r="AQ723" s="5"/>
      <c r="AR723" s="5"/>
      <c r="AS723" s="5"/>
      <c r="AT723" s="5"/>
      <c r="AU723" s="5"/>
      <c r="AV723" s="5"/>
      <c r="AW723" s="5"/>
      <c r="AX723" s="5"/>
      <c r="AY723" s="5"/>
      <c r="AZ723" s="5"/>
      <c r="BA723" s="5"/>
      <c r="BB723" s="5"/>
      <c r="BC723" s="5"/>
      <c r="BD723" s="5"/>
      <c r="BE723" s="5"/>
      <c r="BF723" s="5"/>
      <c r="BG723" s="5"/>
      <c r="BH723" s="5"/>
      <c r="BI723" s="5"/>
      <c r="BJ723" s="5"/>
      <c r="BK723" s="5"/>
      <c r="BL723" s="5"/>
      <c r="BM723" s="3"/>
      <c r="BN723" s="3"/>
      <c r="BO723" s="3"/>
      <c r="BP723" s="3"/>
      <c r="BQ723" s="3"/>
      <c r="BR723" s="3"/>
      <c r="BS723" s="3"/>
      <c r="BT723" s="3"/>
    </row>
    <row r="724" spans="1:72" s="2" customFormat="1" ht="12">
      <c r="A724" s="15">
        <v>6</v>
      </c>
      <c r="B724" s="15">
        <v>6</v>
      </c>
      <c r="C724" s="15">
        <v>2</v>
      </c>
      <c r="D724" s="15">
        <v>6</v>
      </c>
      <c r="E724" s="15">
        <v>6</v>
      </c>
      <c r="F724" s="15"/>
      <c r="G724" s="15"/>
      <c r="H724" s="18"/>
      <c r="I724" s="18"/>
      <c r="J724" s="18"/>
      <c r="K724" s="18"/>
      <c r="L724" s="18"/>
      <c r="M724" s="18"/>
      <c r="N724" s="18"/>
      <c r="O724" s="18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  <c r="AA724" s="5"/>
      <c r="AB724" s="5"/>
      <c r="AC724" s="5"/>
      <c r="AD724" s="5"/>
      <c r="AE724" s="5"/>
      <c r="AF724" s="5"/>
      <c r="AG724" s="5"/>
      <c r="AH724" s="5"/>
      <c r="AI724" s="5"/>
      <c r="AJ724" s="5"/>
      <c r="AK724" s="5"/>
      <c r="AL724" s="5"/>
      <c r="AM724" s="5"/>
      <c r="AN724" s="5"/>
      <c r="AO724" s="5"/>
      <c r="AP724" s="5"/>
      <c r="AQ724" s="5"/>
      <c r="AR724" s="5"/>
      <c r="AS724" s="5"/>
      <c r="AT724" s="5"/>
      <c r="AU724" s="5"/>
      <c r="AV724" s="5"/>
      <c r="AW724" s="5"/>
      <c r="AX724" s="5"/>
      <c r="AY724" s="5"/>
      <c r="AZ724" s="5"/>
      <c r="BA724" s="5"/>
      <c r="BB724" s="5"/>
      <c r="BC724" s="5"/>
      <c r="BD724" s="5"/>
      <c r="BE724" s="5"/>
      <c r="BF724" s="5"/>
      <c r="BG724" s="5"/>
      <c r="BH724" s="5"/>
      <c r="BI724" s="5"/>
      <c r="BJ724" s="5"/>
      <c r="BK724" s="5"/>
      <c r="BL724" s="5"/>
    </row>
    <row r="725" spans="1:72" s="3" customFormat="1" ht="12">
      <c r="A725" s="19">
        <v>94</v>
      </c>
      <c r="B725" s="19">
        <v>90</v>
      </c>
      <c r="C725" s="19">
        <v>90</v>
      </c>
      <c r="D725" s="19">
        <v>89</v>
      </c>
      <c r="E725" s="19">
        <v>90</v>
      </c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  <c r="AA725" s="5"/>
      <c r="AB725" s="5"/>
      <c r="AC725" s="5"/>
      <c r="AD725" s="5"/>
      <c r="AE725" s="5"/>
      <c r="AF725" s="5"/>
      <c r="AG725" s="5"/>
      <c r="AH725" s="5"/>
      <c r="AI725" s="5"/>
      <c r="AJ725" s="5"/>
      <c r="AK725" s="5"/>
      <c r="AL725" s="5"/>
      <c r="AM725" s="5"/>
      <c r="AN725" s="5"/>
      <c r="AO725" s="5"/>
      <c r="AP725" s="5"/>
      <c r="AQ725" s="5"/>
      <c r="AR725" s="5"/>
      <c r="AS725" s="5"/>
      <c r="AT725" s="5"/>
      <c r="AU725" s="5"/>
      <c r="AV725" s="5"/>
      <c r="AW725" s="5"/>
      <c r="AX725" s="5"/>
      <c r="AY725" s="5"/>
      <c r="AZ725" s="5"/>
      <c r="BA725" s="5"/>
      <c r="BB725" s="5"/>
      <c r="BC725" s="5"/>
      <c r="BD725" s="5"/>
      <c r="BE725" s="5"/>
      <c r="BF725" s="5"/>
      <c r="BG725" s="5"/>
      <c r="BH725" s="5"/>
      <c r="BI725" s="5"/>
      <c r="BJ725" s="5"/>
      <c r="BK725" s="5"/>
      <c r="BL725" s="5"/>
    </row>
    <row r="726" spans="1:72" s="1" customFormat="1" ht="12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  <c r="AA726" s="5"/>
      <c r="AB726" s="5"/>
      <c r="AC726" s="5"/>
      <c r="AD726" s="5"/>
      <c r="AE726" s="5"/>
      <c r="AF726" s="5"/>
      <c r="AG726" s="5"/>
      <c r="AH726" s="5"/>
      <c r="AI726" s="5"/>
      <c r="AJ726" s="5"/>
      <c r="AK726" s="5"/>
      <c r="AL726" s="5"/>
      <c r="AM726" s="5"/>
      <c r="AN726" s="5"/>
      <c r="AO726" s="5"/>
      <c r="AP726" s="5"/>
      <c r="AQ726" s="5"/>
      <c r="AR726" s="5"/>
      <c r="AS726" s="5"/>
      <c r="AT726" s="5"/>
      <c r="AU726" s="5"/>
      <c r="AV726" s="5"/>
      <c r="AW726" s="5"/>
      <c r="AX726" s="5"/>
      <c r="AY726" s="5"/>
      <c r="AZ726" s="5"/>
      <c r="BA726" s="5"/>
      <c r="BB726" s="5"/>
      <c r="BC726" s="5"/>
      <c r="BD726" s="5"/>
      <c r="BE726" s="5"/>
      <c r="BF726" s="5"/>
      <c r="BG726" s="5"/>
      <c r="BH726" s="5"/>
      <c r="BI726" s="5"/>
      <c r="BJ726" s="5"/>
      <c r="BK726" s="5"/>
      <c r="BL726" s="5"/>
    </row>
    <row r="727" spans="1:72" s="1" customFormat="1" ht="12">
      <c r="A727" s="14" t="s">
        <v>916</v>
      </c>
      <c r="B727" s="18" t="s">
        <v>2</v>
      </c>
      <c r="C727" s="18">
        <v>25</v>
      </c>
      <c r="D727" s="18" t="s">
        <v>3</v>
      </c>
      <c r="E727" s="18" t="s">
        <v>870</v>
      </c>
      <c r="F727" s="18" t="s">
        <v>5</v>
      </c>
      <c r="G727" s="17">
        <f>(A729*A730+B729*B730+C729*C730+D729*D730+E729*E730+F729*F730+G729*G730+H729*H730+I729*I730+J729*J730)/C727</f>
        <v>83.4</v>
      </c>
      <c r="H727" s="18"/>
      <c r="I727" s="18"/>
      <c r="J727" s="18"/>
      <c r="K727" s="18"/>
      <c r="L727" s="18"/>
      <c r="M727" s="18"/>
      <c r="N727" s="15"/>
      <c r="O727" s="1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  <c r="AA727" s="5"/>
      <c r="AB727" s="5"/>
      <c r="AC727" s="5"/>
      <c r="AD727" s="5"/>
      <c r="AE727" s="5"/>
      <c r="AF727" s="5"/>
      <c r="AG727" s="5"/>
      <c r="AH727" s="5"/>
      <c r="AI727" s="5"/>
      <c r="AJ727" s="5"/>
      <c r="AK727" s="5"/>
      <c r="AL727" s="5"/>
      <c r="AM727" s="5"/>
      <c r="AN727" s="5"/>
      <c r="AO727" s="5"/>
      <c r="AP727" s="5"/>
      <c r="AQ727" s="5"/>
      <c r="AR727" s="5"/>
      <c r="AS727" s="5"/>
      <c r="AT727" s="5"/>
      <c r="AU727" s="5"/>
      <c r="AV727" s="5"/>
      <c r="AW727" s="5"/>
      <c r="AX727" s="5"/>
      <c r="AY727" s="5"/>
      <c r="AZ727" s="5"/>
      <c r="BA727" s="5"/>
      <c r="BB727" s="5"/>
      <c r="BC727" s="5"/>
      <c r="BD727" s="5"/>
      <c r="BE727" s="5"/>
      <c r="BF727" s="5"/>
      <c r="BG727" s="5"/>
      <c r="BH727" s="5"/>
      <c r="BI727" s="5"/>
      <c r="BJ727" s="5"/>
      <c r="BK727" s="5"/>
      <c r="BL727" s="5"/>
    </row>
    <row r="728" spans="1:72" s="2" customFormat="1" ht="12">
      <c r="A728" s="22" t="s">
        <v>917</v>
      </c>
      <c r="B728" s="22" t="s">
        <v>918</v>
      </c>
      <c r="C728" s="22" t="s">
        <v>919</v>
      </c>
      <c r="D728" s="22" t="s">
        <v>920</v>
      </c>
      <c r="E728" s="22" t="s">
        <v>921</v>
      </c>
      <c r="F728" s="18"/>
      <c r="G728" s="18"/>
      <c r="H728" s="18"/>
      <c r="I728" s="18"/>
      <c r="J728" s="18"/>
      <c r="K728" s="18"/>
      <c r="L728" s="18"/>
      <c r="M728" s="18"/>
      <c r="N728" s="15"/>
      <c r="O728" s="1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  <c r="AA728" s="5"/>
      <c r="AB728" s="5"/>
      <c r="AC728" s="5"/>
      <c r="AD728" s="5"/>
      <c r="AE728" s="5"/>
      <c r="AF728" s="5"/>
      <c r="AG728" s="5"/>
      <c r="AH728" s="5"/>
      <c r="AI728" s="5"/>
      <c r="AJ728" s="5"/>
      <c r="AK728" s="5"/>
      <c r="AL728" s="5"/>
      <c r="AM728" s="5"/>
      <c r="AN728" s="5"/>
      <c r="AO728" s="5"/>
      <c r="AP728" s="5"/>
      <c r="AQ728" s="5"/>
      <c r="AR728" s="5"/>
      <c r="AS728" s="5"/>
      <c r="AT728" s="5"/>
      <c r="AU728" s="5"/>
      <c r="AV728" s="5"/>
      <c r="AW728" s="5"/>
      <c r="AX728" s="5"/>
      <c r="AY728" s="5"/>
      <c r="AZ728" s="5"/>
      <c r="BA728" s="5"/>
      <c r="BB728" s="5"/>
      <c r="BC728" s="5"/>
      <c r="BD728" s="5"/>
      <c r="BE728" s="5"/>
      <c r="BF728" s="5"/>
      <c r="BG728" s="5"/>
      <c r="BH728" s="5"/>
      <c r="BI728" s="5"/>
      <c r="BJ728" s="5"/>
      <c r="BK728" s="5"/>
      <c r="BL728" s="5"/>
    </row>
    <row r="729" spans="1:72" s="1" customFormat="1" ht="12.75">
      <c r="A729" s="29">
        <v>6</v>
      </c>
      <c r="B729" s="29">
        <v>6</v>
      </c>
      <c r="C729" s="22">
        <v>5</v>
      </c>
      <c r="D729" s="22">
        <v>5</v>
      </c>
      <c r="E729" s="22">
        <v>3</v>
      </c>
      <c r="F729" s="18"/>
      <c r="G729" s="18"/>
      <c r="H729" s="18"/>
      <c r="I729" s="18"/>
      <c r="J729" s="18"/>
      <c r="K729" s="15"/>
      <c r="L729" s="15"/>
      <c r="M729" s="15"/>
      <c r="N729" s="15"/>
      <c r="O729" s="1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  <c r="AA729" s="5"/>
      <c r="AB729" s="5"/>
      <c r="AC729" s="5"/>
      <c r="AD729" s="5"/>
      <c r="AE729" s="5"/>
      <c r="AF729" s="5"/>
      <c r="AG729" s="5"/>
      <c r="AH729" s="5"/>
      <c r="AI729" s="5"/>
      <c r="AJ729" s="5"/>
      <c r="AK729" s="5"/>
      <c r="AL729" s="5"/>
      <c r="AM729" s="5"/>
      <c r="AN729" s="5"/>
      <c r="AO729" s="5"/>
      <c r="AP729" s="5"/>
      <c r="AQ729" s="5"/>
      <c r="AR729" s="5"/>
      <c r="AS729" s="5"/>
      <c r="AT729" s="5"/>
      <c r="AU729" s="5"/>
      <c r="AV729" s="5"/>
      <c r="AW729" s="5"/>
      <c r="AX729" s="5"/>
      <c r="AY729" s="5"/>
      <c r="AZ729" s="5"/>
      <c r="BA729" s="5"/>
      <c r="BB729" s="5"/>
      <c r="BC729" s="5"/>
      <c r="BD729" s="5"/>
      <c r="BE729" s="5"/>
      <c r="BF729" s="5"/>
      <c r="BG729" s="5"/>
      <c r="BH729" s="5"/>
      <c r="BI729" s="5"/>
      <c r="BJ729" s="5"/>
      <c r="BK729" s="5"/>
      <c r="BL729" s="5"/>
    </row>
    <row r="730" spans="1:72" s="1" customFormat="1" ht="12">
      <c r="A730" s="19">
        <v>84</v>
      </c>
      <c r="B730" s="19">
        <v>76</v>
      </c>
      <c r="C730" s="19">
        <v>76</v>
      </c>
      <c r="D730" s="19">
        <v>95</v>
      </c>
      <c r="E730" s="19">
        <v>90</v>
      </c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  <c r="AA730" s="5"/>
      <c r="AB730" s="5"/>
      <c r="AC730" s="5"/>
      <c r="AD730" s="5"/>
      <c r="AE730" s="5"/>
      <c r="AF730" s="5"/>
      <c r="AG730" s="5"/>
      <c r="AH730" s="5"/>
      <c r="AI730" s="5"/>
      <c r="AJ730" s="5"/>
      <c r="AK730" s="5"/>
      <c r="AL730" s="5"/>
      <c r="AM730" s="5"/>
      <c r="AN730" s="5"/>
      <c r="AO730" s="5"/>
      <c r="AP730" s="5"/>
      <c r="AQ730" s="5"/>
      <c r="AR730" s="5"/>
      <c r="AS730" s="5"/>
      <c r="AT730" s="5"/>
      <c r="AU730" s="5"/>
      <c r="AV730" s="5"/>
      <c r="AW730" s="5"/>
      <c r="AX730" s="5"/>
      <c r="AY730" s="5"/>
      <c r="AZ730" s="5"/>
      <c r="BA730" s="5"/>
      <c r="BB730" s="5"/>
      <c r="BC730" s="5"/>
      <c r="BD730" s="5"/>
      <c r="BE730" s="5"/>
      <c r="BF730" s="5"/>
      <c r="BG730" s="5"/>
      <c r="BH730" s="5"/>
      <c r="BI730" s="5"/>
      <c r="BJ730" s="5"/>
      <c r="BK730" s="5"/>
      <c r="BL730" s="5"/>
    </row>
    <row r="731" spans="1:72" s="1" customFormat="1" ht="12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5"/>
      <c r="O731" s="1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  <c r="AA731" s="5"/>
      <c r="AB731" s="5"/>
      <c r="AC731" s="5"/>
      <c r="AD731" s="5"/>
      <c r="AE731" s="5"/>
      <c r="AF731" s="5"/>
      <c r="AG731" s="5"/>
      <c r="AH731" s="5"/>
      <c r="AI731" s="5"/>
      <c r="AJ731" s="5"/>
      <c r="AK731" s="5"/>
      <c r="AL731" s="5"/>
      <c r="AM731" s="5"/>
      <c r="AN731" s="5"/>
      <c r="AO731" s="5"/>
      <c r="AP731" s="5"/>
      <c r="AQ731" s="5"/>
      <c r="AR731" s="5"/>
      <c r="AS731" s="5"/>
      <c r="AT731" s="5"/>
      <c r="AU731" s="5"/>
      <c r="AV731" s="5"/>
      <c r="AW731" s="5"/>
      <c r="AX731" s="5"/>
      <c r="AY731" s="5"/>
      <c r="AZ731" s="5"/>
      <c r="BA731" s="5"/>
      <c r="BB731" s="5"/>
      <c r="BC731" s="5"/>
      <c r="BD731" s="5"/>
      <c r="BE731" s="5"/>
      <c r="BF731" s="5"/>
      <c r="BG731" s="5"/>
      <c r="BH731" s="5"/>
      <c r="BI731" s="5"/>
      <c r="BJ731" s="5"/>
      <c r="BK731" s="5"/>
      <c r="BL731" s="5"/>
    </row>
    <row r="732" spans="1:72" s="1" customFormat="1" ht="12">
      <c r="A732" s="14" t="s">
        <v>922</v>
      </c>
      <c r="B732" s="18" t="s">
        <v>2</v>
      </c>
      <c r="C732" s="18">
        <v>30</v>
      </c>
      <c r="D732" s="18" t="s">
        <v>3</v>
      </c>
      <c r="E732" s="18" t="s">
        <v>923</v>
      </c>
      <c r="F732" s="18" t="s">
        <v>5</v>
      </c>
      <c r="G732" s="17">
        <f>(A734*A735+B734*B735+C734*C735+D734*D735+E734*E735+F734*F735+G734*G735+H734*H735+I734*I735+J734*J735)/C732</f>
        <v>95.86666666666666</v>
      </c>
      <c r="H732" s="18"/>
      <c r="I732" s="18"/>
      <c r="J732" s="18"/>
      <c r="K732" s="18"/>
      <c r="L732" s="18"/>
      <c r="M732" s="18"/>
      <c r="N732" s="15"/>
      <c r="O732" s="1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  <c r="AA732" s="5"/>
      <c r="AB732" s="5"/>
      <c r="AC732" s="5"/>
      <c r="AD732" s="5"/>
      <c r="AE732" s="5"/>
      <c r="AF732" s="5"/>
      <c r="AG732" s="5"/>
      <c r="AH732" s="5"/>
      <c r="AI732" s="5"/>
      <c r="AJ732" s="5"/>
      <c r="AK732" s="5"/>
      <c r="AL732" s="5"/>
      <c r="AM732" s="5"/>
      <c r="AN732" s="5"/>
      <c r="AO732" s="5"/>
      <c r="AP732" s="5"/>
      <c r="AQ732" s="5"/>
      <c r="AR732" s="5"/>
      <c r="AS732" s="5"/>
      <c r="AT732" s="5"/>
      <c r="AU732" s="5"/>
      <c r="AV732" s="5"/>
      <c r="AW732" s="5"/>
      <c r="AX732" s="5"/>
      <c r="AY732" s="5"/>
      <c r="AZ732" s="5"/>
      <c r="BA732" s="5"/>
      <c r="BB732" s="5"/>
      <c r="BC732" s="5"/>
      <c r="BD732" s="5"/>
      <c r="BE732" s="5"/>
      <c r="BF732" s="5"/>
      <c r="BG732" s="5"/>
      <c r="BH732" s="5"/>
      <c r="BI732" s="5"/>
      <c r="BJ732" s="5"/>
      <c r="BK732" s="5"/>
      <c r="BL732" s="5"/>
    </row>
    <row r="733" spans="1:72" s="2" customFormat="1" ht="12">
      <c r="A733" s="22" t="s">
        <v>924</v>
      </c>
      <c r="B733" s="22" t="s">
        <v>925</v>
      </c>
      <c r="C733" s="22" t="s">
        <v>926</v>
      </c>
      <c r="D733" s="22" t="s">
        <v>927</v>
      </c>
      <c r="E733" s="22" t="s">
        <v>928</v>
      </c>
      <c r="F733" s="22" t="s">
        <v>921</v>
      </c>
      <c r="G733" s="18"/>
      <c r="H733" s="18"/>
      <c r="I733" s="18"/>
      <c r="J733" s="18"/>
      <c r="K733" s="18"/>
      <c r="L733" s="18"/>
      <c r="M733" s="18"/>
      <c r="N733" s="15"/>
      <c r="O733" s="1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  <c r="AA733" s="5"/>
      <c r="AB733" s="5"/>
      <c r="AC733" s="5"/>
      <c r="AD733" s="5"/>
      <c r="AE733" s="5"/>
      <c r="AF733" s="5"/>
      <c r="AG733" s="5"/>
      <c r="AH733" s="5"/>
      <c r="AI733" s="5"/>
      <c r="AJ733" s="5"/>
      <c r="AK733" s="5"/>
      <c r="AL733" s="5"/>
      <c r="AM733" s="5"/>
      <c r="AN733" s="5"/>
      <c r="AO733" s="5"/>
      <c r="AP733" s="5"/>
      <c r="AQ733" s="5"/>
      <c r="AR733" s="5"/>
      <c r="AS733" s="5"/>
      <c r="AT733" s="5"/>
      <c r="AU733" s="5"/>
      <c r="AV733" s="5"/>
      <c r="AW733" s="5"/>
      <c r="AX733" s="5"/>
      <c r="AY733" s="5"/>
      <c r="AZ733" s="5"/>
      <c r="BA733" s="5"/>
      <c r="BB733" s="5"/>
      <c r="BC733" s="5"/>
      <c r="BD733" s="5"/>
      <c r="BE733" s="5"/>
      <c r="BF733" s="5"/>
      <c r="BG733" s="5"/>
      <c r="BH733" s="5"/>
      <c r="BI733" s="5"/>
      <c r="BJ733" s="5"/>
      <c r="BK733" s="5"/>
      <c r="BL733" s="5"/>
    </row>
    <row r="734" spans="1:72" s="1" customFormat="1" ht="12">
      <c r="A734" s="15">
        <v>5</v>
      </c>
      <c r="B734" s="15">
        <v>6</v>
      </c>
      <c r="C734" s="15">
        <v>6</v>
      </c>
      <c r="D734" s="15">
        <v>5</v>
      </c>
      <c r="E734" s="15">
        <v>5</v>
      </c>
      <c r="F734" s="15">
        <v>3</v>
      </c>
      <c r="G734" s="15"/>
      <c r="H734" s="15"/>
      <c r="I734" s="15"/>
      <c r="J734" s="15"/>
      <c r="K734" s="15"/>
      <c r="L734" s="15"/>
      <c r="M734" s="15"/>
      <c r="N734" s="15"/>
      <c r="O734" s="1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  <c r="AA734" s="5"/>
      <c r="AB734" s="5"/>
      <c r="AC734" s="5"/>
      <c r="AD734" s="5"/>
      <c r="AE734" s="5"/>
      <c r="AF734" s="5"/>
      <c r="AG734" s="5"/>
      <c r="AH734" s="5"/>
      <c r="AI734" s="5"/>
      <c r="AJ734" s="5"/>
      <c r="AK734" s="5"/>
      <c r="AL734" s="5"/>
      <c r="AM734" s="5"/>
      <c r="AN734" s="5"/>
      <c r="AO734" s="5"/>
      <c r="AP734" s="5"/>
      <c r="AQ734" s="5"/>
      <c r="AR734" s="5"/>
      <c r="AS734" s="5"/>
      <c r="AT734" s="5"/>
      <c r="AU734" s="5"/>
      <c r="AV734" s="5"/>
      <c r="AW734" s="5"/>
      <c r="AX734" s="5"/>
      <c r="AY734" s="5"/>
      <c r="AZ734" s="5"/>
      <c r="BA734" s="5"/>
      <c r="BB734" s="5"/>
      <c r="BC734" s="5"/>
      <c r="BD734" s="5"/>
      <c r="BE734" s="5"/>
      <c r="BF734" s="5"/>
      <c r="BG734" s="5"/>
      <c r="BH734" s="5"/>
      <c r="BI734" s="5"/>
      <c r="BJ734" s="5"/>
      <c r="BK734" s="5"/>
      <c r="BL734" s="5"/>
    </row>
    <row r="735" spans="1:72" s="1" customFormat="1" ht="12">
      <c r="A735" s="19">
        <v>97</v>
      </c>
      <c r="B735" s="19">
        <v>94</v>
      </c>
      <c r="C735" s="19">
        <v>98</v>
      </c>
      <c r="D735" s="19">
        <v>95</v>
      </c>
      <c r="E735" s="19">
        <v>94</v>
      </c>
      <c r="F735" s="19">
        <v>98</v>
      </c>
      <c r="G735" s="19"/>
      <c r="H735" s="19"/>
      <c r="I735" s="19"/>
      <c r="J735" s="19"/>
      <c r="K735" s="19"/>
      <c r="L735" s="19"/>
      <c r="M735" s="19"/>
      <c r="N735" s="19"/>
      <c r="O735" s="19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  <c r="AA735" s="5"/>
      <c r="AB735" s="5"/>
      <c r="AC735" s="5"/>
      <c r="AD735" s="5"/>
      <c r="AE735" s="5"/>
      <c r="AF735" s="5"/>
      <c r="AG735" s="5"/>
      <c r="AH735" s="5"/>
      <c r="AI735" s="5"/>
      <c r="AJ735" s="5"/>
      <c r="AK735" s="5"/>
      <c r="AL735" s="5"/>
      <c r="AM735" s="5"/>
      <c r="AN735" s="5"/>
      <c r="AO735" s="5"/>
      <c r="AP735" s="5"/>
      <c r="AQ735" s="5"/>
      <c r="AR735" s="5"/>
      <c r="AS735" s="5"/>
      <c r="AT735" s="5"/>
      <c r="AU735" s="5"/>
      <c r="AV735" s="5"/>
      <c r="AW735" s="5"/>
      <c r="AX735" s="5"/>
      <c r="AY735" s="5"/>
      <c r="AZ735" s="5"/>
      <c r="BA735" s="5"/>
      <c r="BB735" s="5"/>
      <c r="BC735" s="5"/>
      <c r="BD735" s="5"/>
      <c r="BE735" s="5"/>
      <c r="BF735" s="5"/>
      <c r="BG735" s="5"/>
      <c r="BH735" s="5"/>
      <c r="BI735" s="5"/>
      <c r="BJ735" s="5"/>
      <c r="BK735" s="5"/>
      <c r="BL735" s="5"/>
    </row>
    <row r="736" spans="1:72" s="1" customFormat="1" ht="12.75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21"/>
      <c r="N736" s="15"/>
      <c r="O736" s="1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  <c r="AA736" s="5"/>
      <c r="AB736" s="5"/>
      <c r="AC736" s="5"/>
      <c r="AD736" s="5"/>
      <c r="AE736" s="5"/>
      <c r="AF736" s="5"/>
      <c r="AG736" s="5"/>
      <c r="AH736" s="5"/>
      <c r="AI736" s="5"/>
      <c r="AJ736" s="5"/>
      <c r="AK736" s="5"/>
      <c r="AL736" s="5"/>
      <c r="AM736" s="5"/>
      <c r="AN736" s="5"/>
      <c r="AO736" s="5"/>
      <c r="AP736" s="5"/>
      <c r="AQ736" s="5"/>
      <c r="AR736" s="5"/>
      <c r="AS736" s="5"/>
      <c r="AT736" s="5"/>
      <c r="AU736" s="5"/>
      <c r="AV736" s="5"/>
      <c r="AW736" s="5"/>
      <c r="AX736" s="5"/>
      <c r="AY736" s="5"/>
      <c r="AZ736" s="5"/>
      <c r="BA736" s="5"/>
      <c r="BB736" s="5"/>
      <c r="BC736" s="5"/>
      <c r="BD736" s="5"/>
      <c r="BE736" s="5"/>
      <c r="BF736" s="5"/>
      <c r="BG736" s="5"/>
      <c r="BH736" s="5"/>
      <c r="BI736" s="5"/>
      <c r="BJ736" s="5"/>
      <c r="BK736" s="5"/>
      <c r="BL736" s="5"/>
    </row>
    <row r="737" spans="1:64" s="1" customFormat="1" ht="12">
      <c r="A737" s="14" t="s">
        <v>929</v>
      </c>
      <c r="B737" s="18" t="s">
        <v>2</v>
      </c>
      <c r="C737" s="18">
        <v>21</v>
      </c>
      <c r="D737" s="18" t="s">
        <v>3</v>
      </c>
      <c r="E737" s="18" t="s">
        <v>790</v>
      </c>
      <c r="F737" s="18" t="s">
        <v>5</v>
      </c>
      <c r="G737" s="17">
        <f>(A739*A740+B739*B740+C739*C740+D739*D740+E739*E740+F739*F740+G739*G740+H739*H740+I739*I740+J739*J740)/C737</f>
        <v>88</v>
      </c>
      <c r="H737" s="18"/>
      <c r="I737" s="18"/>
      <c r="J737" s="18"/>
      <c r="K737" s="18"/>
      <c r="L737" s="18"/>
      <c r="M737" s="18"/>
      <c r="N737" s="15"/>
      <c r="O737" s="1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  <c r="AA737" s="5"/>
      <c r="AB737" s="5"/>
      <c r="AC737" s="5"/>
      <c r="AD737" s="5"/>
      <c r="AE737" s="5"/>
      <c r="AF737" s="5"/>
      <c r="AG737" s="5"/>
      <c r="AH737" s="5"/>
      <c r="AI737" s="5"/>
      <c r="AJ737" s="5"/>
      <c r="AK737" s="5"/>
      <c r="AL737" s="5"/>
      <c r="AM737" s="5"/>
      <c r="AN737" s="5"/>
      <c r="AO737" s="5"/>
      <c r="AP737" s="5"/>
      <c r="AQ737" s="5"/>
      <c r="AR737" s="5"/>
      <c r="AS737" s="5"/>
      <c r="AT737" s="5"/>
      <c r="AU737" s="5"/>
      <c r="AV737" s="5"/>
      <c r="AW737" s="5"/>
      <c r="AX737" s="5"/>
      <c r="AY737" s="5"/>
      <c r="AZ737" s="5"/>
      <c r="BA737" s="5"/>
      <c r="BB737" s="5"/>
      <c r="BC737" s="5"/>
      <c r="BD737" s="5"/>
      <c r="BE737" s="5"/>
      <c r="BF737" s="5"/>
      <c r="BG737" s="5"/>
      <c r="BH737" s="5"/>
      <c r="BI737" s="5"/>
      <c r="BJ737" s="5"/>
      <c r="BK737" s="5"/>
      <c r="BL737" s="5"/>
    </row>
    <row r="738" spans="1:64" s="2" customFormat="1" ht="12">
      <c r="A738" s="22" t="s">
        <v>930</v>
      </c>
      <c r="B738" s="22" t="s">
        <v>931</v>
      </c>
      <c r="C738" s="22" t="s">
        <v>932</v>
      </c>
      <c r="D738" s="22" t="s">
        <v>933</v>
      </c>
      <c r="E738" s="22"/>
      <c r="F738" s="22"/>
      <c r="G738" s="18"/>
      <c r="H738" s="18"/>
      <c r="I738" s="18"/>
      <c r="J738" s="18"/>
      <c r="K738" s="18"/>
      <c r="L738" s="18"/>
      <c r="M738" s="18"/>
      <c r="N738" s="15"/>
      <c r="O738" s="1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  <c r="AA738" s="5"/>
      <c r="AB738" s="5"/>
      <c r="AC738" s="5"/>
      <c r="AD738" s="5"/>
      <c r="AE738" s="5"/>
      <c r="AF738" s="5"/>
      <c r="AG738" s="5"/>
      <c r="AH738" s="5"/>
      <c r="AI738" s="5"/>
      <c r="AJ738" s="5"/>
      <c r="AK738" s="5"/>
      <c r="AL738" s="5"/>
      <c r="AM738" s="5"/>
      <c r="AN738" s="5"/>
      <c r="AO738" s="5"/>
      <c r="AP738" s="5"/>
      <c r="AQ738" s="5"/>
      <c r="AR738" s="5"/>
      <c r="AS738" s="5"/>
      <c r="AT738" s="5"/>
      <c r="AU738" s="5"/>
      <c r="AV738" s="5"/>
      <c r="AW738" s="5"/>
      <c r="AX738" s="5"/>
      <c r="AY738" s="5"/>
      <c r="AZ738" s="5"/>
      <c r="BA738" s="5"/>
      <c r="BB738" s="5"/>
      <c r="BC738" s="5"/>
      <c r="BD738" s="5"/>
      <c r="BE738" s="5"/>
      <c r="BF738" s="5"/>
      <c r="BG738" s="5"/>
      <c r="BH738" s="5"/>
      <c r="BI738" s="5"/>
      <c r="BJ738" s="5"/>
      <c r="BK738" s="5"/>
      <c r="BL738" s="5"/>
    </row>
    <row r="739" spans="1:64" s="1" customFormat="1" ht="12.75">
      <c r="A739" s="29">
        <v>6</v>
      </c>
      <c r="B739" s="29">
        <v>6</v>
      </c>
      <c r="C739" s="22">
        <v>3</v>
      </c>
      <c r="D739" s="22">
        <v>6</v>
      </c>
      <c r="E739" s="22"/>
      <c r="F739" s="22"/>
      <c r="G739" s="18"/>
      <c r="H739" s="18"/>
      <c r="I739" s="18"/>
      <c r="J739" s="18"/>
      <c r="K739" s="15"/>
      <c r="L739" s="15"/>
      <c r="M739" s="15"/>
      <c r="N739" s="15"/>
      <c r="O739" s="1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  <c r="AA739" s="5"/>
      <c r="AB739" s="5"/>
      <c r="AC739" s="5"/>
      <c r="AD739" s="5"/>
      <c r="AE739" s="5"/>
      <c r="AF739" s="5"/>
      <c r="AG739" s="5"/>
      <c r="AH739" s="5"/>
      <c r="AI739" s="5"/>
      <c r="AJ739" s="5"/>
      <c r="AK739" s="5"/>
      <c r="AL739" s="5"/>
      <c r="AM739" s="5"/>
      <c r="AN739" s="5"/>
      <c r="AO739" s="5"/>
      <c r="AP739" s="5"/>
      <c r="AQ739" s="5"/>
      <c r="AR739" s="5"/>
      <c r="AS739" s="5"/>
      <c r="AT739" s="5"/>
      <c r="AU739" s="5"/>
      <c r="AV739" s="5"/>
      <c r="AW739" s="5"/>
      <c r="AX739" s="5"/>
      <c r="AY739" s="5"/>
      <c r="AZ739" s="5"/>
      <c r="BA739" s="5"/>
      <c r="BB739" s="5"/>
      <c r="BC739" s="5"/>
      <c r="BD739" s="5"/>
      <c r="BE739" s="5"/>
      <c r="BF739" s="5"/>
      <c r="BG739" s="5"/>
      <c r="BH739" s="5"/>
      <c r="BI739" s="5"/>
      <c r="BJ739" s="5"/>
      <c r="BK739" s="5"/>
      <c r="BL739" s="5"/>
    </row>
    <row r="740" spans="1:64" s="1" customFormat="1" ht="12.75">
      <c r="A740" s="31">
        <v>88</v>
      </c>
      <c r="B740" s="19">
        <v>95</v>
      </c>
      <c r="C740" s="19">
        <v>72</v>
      </c>
      <c r="D740" s="19">
        <v>89</v>
      </c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  <c r="AA740" s="5"/>
      <c r="AB740" s="5"/>
      <c r="AC740" s="5"/>
      <c r="AD740" s="5"/>
      <c r="AE740" s="5"/>
      <c r="AF740" s="5"/>
      <c r="AG740" s="5"/>
      <c r="AH740" s="5"/>
      <c r="AI740" s="5"/>
      <c r="AJ740" s="5"/>
      <c r="AK740" s="5"/>
      <c r="AL740" s="5"/>
      <c r="AM740" s="5"/>
      <c r="AN740" s="5"/>
      <c r="AO740" s="5"/>
      <c r="AP740" s="5"/>
      <c r="AQ740" s="5"/>
      <c r="AR740" s="5"/>
      <c r="AS740" s="5"/>
      <c r="AT740" s="5"/>
      <c r="AU740" s="5"/>
      <c r="AV740" s="5"/>
      <c r="AW740" s="5"/>
      <c r="AX740" s="5"/>
      <c r="AY740" s="5"/>
      <c r="AZ740" s="5"/>
      <c r="BA740" s="5"/>
      <c r="BB740" s="5"/>
      <c r="BC740" s="5"/>
      <c r="BD740" s="5"/>
      <c r="BE740" s="5"/>
      <c r="BF740" s="5"/>
      <c r="BG740" s="5"/>
      <c r="BH740" s="5"/>
      <c r="BI740" s="5"/>
      <c r="BJ740" s="5"/>
      <c r="BK740" s="5"/>
      <c r="BL740" s="5"/>
    </row>
    <row r="741" spans="1:64" s="1" customFormat="1" ht="12.75">
      <c r="A741" s="21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5"/>
      <c r="O741" s="1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  <c r="AA741" s="5"/>
      <c r="AB741" s="5"/>
      <c r="AC741" s="5"/>
      <c r="AD741" s="5"/>
      <c r="AE741" s="5"/>
      <c r="AF741" s="5"/>
      <c r="AG741" s="5"/>
      <c r="AH741" s="5"/>
      <c r="AI741" s="5"/>
      <c r="AJ741" s="5"/>
      <c r="AK741" s="5"/>
      <c r="AL741" s="5"/>
      <c r="AM741" s="5"/>
      <c r="AN741" s="5"/>
      <c r="AO741" s="5"/>
      <c r="AP741" s="5"/>
      <c r="AQ741" s="5"/>
      <c r="AR741" s="5"/>
      <c r="AS741" s="5"/>
      <c r="AT741" s="5"/>
      <c r="AU741" s="5"/>
      <c r="AV741" s="5"/>
      <c r="AW741" s="5"/>
      <c r="AX741" s="5"/>
      <c r="AY741" s="5"/>
      <c r="AZ741" s="5"/>
      <c r="BA741" s="5"/>
      <c r="BB741" s="5"/>
      <c r="BC741" s="5"/>
      <c r="BD741" s="5"/>
      <c r="BE741" s="5"/>
      <c r="BF741" s="5"/>
      <c r="BG741" s="5"/>
      <c r="BH741" s="5"/>
      <c r="BI741" s="5"/>
      <c r="BJ741" s="5"/>
      <c r="BK741" s="5"/>
      <c r="BL741" s="5"/>
    </row>
    <row r="742" spans="1:64" s="1" customFormat="1" ht="12">
      <c r="A742" s="14" t="s">
        <v>934</v>
      </c>
      <c r="B742" s="18" t="s">
        <v>2</v>
      </c>
      <c r="C742" s="18">
        <v>27</v>
      </c>
      <c r="D742" s="18" t="s">
        <v>3</v>
      </c>
      <c r="E742" s="18" t="s">
        <v>790</v>
      </c>
      <c r="F742" s="18" t="s">
        <v>5</v>
      </c>
      <c r="G742" s="17">
        <f>(A744*A745+B744*B745+C744*C745+D744*D745+E744*E745+F744*F745+G744*G745+H744*H745+I744*I745+J744*J745)/C742</f>
        <v>94</v>
      </c>
      <c r="H742" s="18"/>
      <c r="I742" s="18"/>
      <c r="J742" s="18"/>
      <c r="K742" s="18"/>
      <c r="L742" s="18"/>
      <c r="M742" s="18"/>
      <c r="N742" s="15"/>
      <c r="O742" s="1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  <c r="AA742" s="5"/>
      <c r="AB742" s="5"/>
      <c r="AC742" s="5"/>
      <c r="AD742" s="5"/>
      <c r="AE742" s="5"/>
      <c r="AF742" s="5"/>
      <c r="AG742" s="5"/>
      <c r="AH742" s="5"/>
      <c r="AI742" s="5"/>
      <c r="AJ742" s="5"/>
      <c r="AK742" s="5"/>
      <c r="AL742" s="5"/>
      <c r="AM742" s="5"/>
      <c r="AN742" s="5"/>
      <c r="AO742" s="5"/>
      <c r="AP742" s="5"/>
      <c r="AQ742" s="5"/>
      <c r="AR742" s="5"/>
      <c r="AS742" s="5"/>
      <c r="AT742" s="5"/>
      <c r="AU742" s="5"/>
      <c r="AV742" s="5"/>
      <c r="AW742" s="5"/>
      <c r="AX742" s="5"/>
      <c r="AY742" s="5"/>
      <c r="AZ742" s="5"/>
      <c r="BA742" s="5"/>
      <c r="BB742" s="5"/>
      <c r="BC742" s="5"/>
      <c r="BD742" s="5"/>
      <c r="BE742" s="5"/>
      <c r="BF742" s="5"/>
      <c r="BG742" s="5"/>
      <c r="BH742" s="5"/>
      <c r="BI742" s="5"/>
      <c r="BJ742" s="5"/>
      <c r="BK742" s="5"/>
      <c r="BL742" s="5"/>
    </row>
    <row r="743" spans="1:64" s="1" customFormat="1" ht="12">
      <c r="A743" s="22" t="s">
        <v>913</v>
      </c>
      <c r="B743" s="22" t="s">
        <v>935</v>
      </c>
      <c r="C743" s="22" t="s">
        <v>936</v>
      </c>
      <c r="D743" s="22" t="s">
        <v>937</v>
      </c>
      <c r="E743" s="22" t="s">
        <v>938</v>
      </c>
      <c r="F743" s="22" t="s">
        <v>939</v>
      </c>
      <c r="G743" s="18"/>
      <c r="H743" s="18"/>
      <c r="I743" s="18"/>
      <c r="J743" s="18"/>
      <c r="K743" s="18"/>
      <c r="L743" s="18"/>
      <c r="M743" s="18"/>
      <c r="N743" s="15"/>
      <c r="O743" s="1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  <c r="AA743" s="5"/>
      <c r="AB743" s="5"/>
      <c r="AC743" s="5"/>
      <c r="AD743" s="5"/>
      <c r="AE743" s="5"/>
      <c r="AF743" s="5"/>
      <c r="AG743" s="5"/>
      <c r="AH743" s="5"/>
      <c r="AI743" s="5"/>
      <c r="AJ743" s="5"/>
      <c r="AK743" s="5"/>
      <c r="AL743" s="5"/>
      <c r="AM743" s="5"/>
      <c r="AN743" s="5"/>
      <c r="AO743" s="5"/>
      <c r="AP743" s="5"/>
      <c r="AQ743" s="5"/>
      <c r="AR743" s="5"/>
      <c r="AS743" s="5"/>
      <c r="AT743" s="5"/>
      <c r="AU743" s="5"/>
      <c r="AV743" s="5"/>
      <c r="AW743" s="5"/>
      <c r="AX743" s="5"/>
      <c r="AY743" s="5"/>
      <c r="AZ743" s="5"/>
      <c r="BA743" s="5"/>
      <c r="BB743" s="5"/>
      <c r="BC743" s="5"/>
      <c r="BD743" s="5"/>
      <c r="BE743" s="5"/>
      <c r="BF743" s="5"/>
      <c r="BG743" s="5"/>
      <c r="BH743" s="5"/>
      <c r="BI743" s="5"/>
      <c r="BJ743" s="5"/>
      <c r="BK743" s="5"/>
      <c r="BL743" s="5"/>
    </row>
    <row r="744" spans="1:64" s="1" customFormat="1" ht="12.75">
      <c r="A744" s="29">
        <v>1</v>
      </c>
      <c r="B744" s="29">
        <v>6</v>
      </c>
      <c r="C744" s="22">
        <v>2</v>
      </c>
      <c r="D744" s="22">
        <v>6</v>
      </c>
      <c r="E744" s="22">
        <v>6</v>
      </c>
      <c r="F744" s="22">
        <v>6</v>
      </c>
      <c r="G744" s="18"/>
      <c r="H744" s="18"/>
      <c r="I744" s="18"/>
      <c r="J744" s="15"/>
      <c r="K744" s="15"/>
      <c r="L744" s="15"/>
      <c r="M744" s="15"/>
      <c r="N744" s="15"/>
      <c r="O744" s="1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  <c r="AA744" s="5"/>
      <c r="AB744" s="5"/>
      <c r="AC744" s="5"/>
      <c r="AD744" s="5"/>
      <c r="AE744" s="5"/>
      <c r="AF744" s="5"/>
      <c r="AG744" s="5"/>
      <c r="AH744" s="5"/>
      <c r="AI744" s="5"/>
      <c r="AJ744" s="5"/>
      <c r="AK744" s="5"/>
      <c r="AL744" s="5"/>
      <c r="AM744" s="5"/>
      <c r="AN744" s="5"/>
      <c r="AO744" s="5"/>
      <c r="AP744" s="5"/>
      <c r="AQ744" s="5"/>
      <c r="AR744" s="5"/>
      <c r="AS744" s="5"/>
      <c r="AT744" s="5"/>
      <c r="AU744" s="5"/>
      <c r="AV744" s="5"/>
      <c r="AW744" s="5"/>
      <c r="AX744" s="5"/>
      <c r="AY744" s="5"/>
      <c r="AZ744" s="5"/>
      <c r="BA744" s="5"/>
      <c r="BB744" s="5"/>
      <c r="BC744" s="5"/>
      <c r="BD744" s="5"/>
      <c r="BE744" s="5"/>
      <c r="BF744" s="5"/>
      <c r="BG744" s="5"/>
      <c r="BH744" s="5"/>
      <c r="BI744" s="5"/>
      <c r="BJ744" s="5"/>
      <c r="BK744" s="5"/>
      <c r="BL744" s="5"/>
    </row>
    <row r="745" spans="1:64" s="1" customFormat="1" ht="12.75">
      <c r="A745" s="31">
        <v>90</v>
      </c>
      <c r="B745" s="19">
        <v>97</v>
      </c>
      <c r="C745" s="19">
        <v>90</v>
      </c>
      <c r="D745" s="19">
        <v>93</v>
      </c>
      <c r="E745" s="19">
        <v>92</v>
      </c>
      <c r="F745" s="19">
        <v>96</v>
      </c>
      <c r="G745" s="19"/>
      <c r="H745" s="19"/>
      <c r="I745" s="19"/>
      <c r="J745" s="19"/>
      <c r="K745" s="19"/>
      <c r="L745" s="19"/>
      <c r="M745" s="19"/>
      <c r="N745" s="19"/>
      <c r="O745" s="19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  <c r="AA745" s="5"/>
      <c r="AB745" s="5"/>
      <c r="AC745" s="5"/>
      <c r="AD745" s="5"/>
      <c r="AE745" s="5"/>
      <c r="AF745" s="5"/>
      <c r="AG745" s="5"/>
      <c r="AH745" s="5"/>
      <c r="AI745" s="5"/>
      <c r="AJ745" s="5"/>
      <c r="AK745" s="5"/>
      <c r="AL745" s="5"/>
      <c r="AM745" s="5"/>
      <c r="AN745" s="5"/>
      <c r="AO745" s="5"/>
      <c r="AP745" s="5"/>
      <c r="AQ745" s="5"/>
      <c r="AR745" s="5"/>
      <c r="AS745" s="5"/>
      <c r="AT745" s="5"/>
      <c r="AU745" s="5"/>
      <c r="AV745" s="5"/>
      <c r="AW745" s="5"/>
      <c r="AX745" s="5"/>
      <c r="AY745" s="5"/>
      <c r="AZ745" s="5"/>
      <c r="BA745" s="5"/>
      <c r="BB745" s="5"/>
      <c r="BC745" s="5"/>
      <c r="BD745" s="5"/>
      <c r="BE745" s="5"/>
      <c r="BF745" s="5"/>
      <c r="BG745" s="5"/>
      <c r="BH745" s="5"/>
      <c r="BI745" s="5"/>
      <c r="BJ745" s="5"/>
      <c r="BK745" s="5"/>
      <c r="BL745" s="5"/>
    </row>
    <row r="746" spans="1:64" s="1" customFormat="1" ht="12.75">
      <c r="A746" s="21"/>
      <c r="B746" s="21"/>
      <c r="C746" s="18"/>
      <c r="D746" s="18"/>
      <c r="E746" s="18"/>
      <c r="F746" s="18"/>
      <c r="G746" s="18"/>
      <c r="H746" s="18"/>
      <c r="I746" s="18"/>
      <c r="J746" s="15"/>
      <c r="K746" s="15"/>
      <c r="L746" s="15"/>
      <c r="M746" s="15"/>
      <c r="N746" s="15"/>
      <c r="O746" s="1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  <c r="AA746" s="5"/>
      <c r="AB746" s="5"/>
      <c r="AC746" s="5"/>
      <c r="AD746" s="5"/>
      <c r="AE746" s="5"/>
      <c r="AF746" s="5"/>
      <c r="AG746" s="5"/>
      <c r="AH746" s="5"/>
      <c r="AI746" s="5"/>
      <c r="AJ746" s="5"/>
      <c r="AK746" s="5"/>
      <c r="AL746" s="5"/>
      <c r="AM746" s="5"/>
      <c r="AN746" s="5"/>
      <c r="AO746" s="5"/>
      <c r="AP746" s="5"/>
      <c r="AQ746" s="5"/>
      <c r="AR746" s="5"/>
      <c r="AS746" s="5"/>
      <c r="AT746" s="5"/>
      <c r="AU746" s="5"/>
      <c r="AV746" s="5"/>
      <c r="AW746" s="5"/>
      <c r="AX746" s="5"/>
      <c r="AY746" s="5"/>
      <c r="AZ746" s="5"/>
      <c r="BA746" s="5"/>
      <c r="BB746" s="5"/>
      <c r="BC746" s="5"/>
      <c r="BD746" s="5"/>
      <c r="BE746" s="5"/>
      <c r="BF746" s="5"/>
      <c r="BG746" s="5"/>
      <c r="BH746" s="5"/>
      <c r="BI746" s="5"/>
      <c r="BJ746" s="5"/>
      <c r="BK746" s="5"/>
      <c r="BL746" s="5"/>
    </row>
    <row r="747" spans="1:64" s="1" customFormat="1" ht="12">
      <c r="A747" s="14" t="s">
        <v>940</v>
      </c>
      <c r="B747" s="18" t="s">
        <v>2</v>
      </c>
      <c r="C747" s="18">
        <v>29</v>
      </c>
      <c r="D747" s="18" t="s">
        <v>3</v>
      </c>
      <c r="E747" s="18" t="s">
        <v>941</v>
      </c>
      <c r="F747" s="18" t="s">
        <v>5</v>
      </c>
      <c r="G747" s="17">
        <f>(A749*A750+B749*B750+C749*C750+D749*D750+E749*E750+F749*F750+G749*G750+H749*H750+I749*I750+J749*J750)/C747</f>
        <v>88.034482758620683</v>
      </c>
      <c r="H747" s="18"/>
      <c r="I747" s="18"/>
      <c r="J747" s="18"/>
      <c r="K747" s="18"/>
      <c r="L747" s="18"/>
      <c r="M747" s="18"/>
      <c r="N747" s="15"/>
      <c r="O747" s="1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  <c r="AA747" s="5"/>
      <c r="AB747" s="5"/>
      <c r="AC747" s="5"/>
      <c r="AD747" s="5"/>
      <c r="AE747" s="5"/>
      <c r="AF747" s="5"/>
      <c r="AG747" s="5"/>
      <c r="AH747" s="5"/>
      <c r="AI747" s="5"/>
      <c r="AJ747" s="5"/>
      <c r="AK747" s="5"/>
      <c r="AL747" s="5"/>
      <c r="AM747" s="5"/>
      <c r="AN747" s="5"/>
      <c r="AO747" s="5"/>
      <c r="AP747" s="5"/>
      <c r="AQ747" s="5"/>
      <c r="AR747" s="5"/>
      <c r="AS747" s="5"/>
      <c r="AT747" s="5"/>
      <c r="AU747" s="5"/>
      <c r="AV747" s="5"/>
      <c r="AW747" s="5"/>
      <c r="AX747" s="5"/>
      <c r="AY747" s="5"/>
      <c r="AZ747" s="5"/>
      <c r="BA747" s="5"/>
      <c r="BB747" s="5"/>
      <c r="BC747" s="5"/>
      <c r="BD747" s="5"/>
      <c r="BE747" s="5"/>
      <c r="BF747" s="5"/>
      <c r="BG747" s="5"/>
      <c r="BH747" s="5"/>
      <c r="BI747" s="5"/>
      <c r="BJ747" s="5"/>
      <c r="BK747" s="5"/>
      <c r="BL747" s="5"/>
    </row>
    <row r="748" spans="1:64" s="2" customFormat="1" ht="12">
      <c r="A748" s="18" t="s">
        <v>942</v>
      </c>
      <c r="B748" s="18" t="s">
        <v>943</v>
      </c>
      <c r="C748" s="18" t="s">
        <v>944</v>
      </c>
      <c r="D748" s="18" t="s">
        <v>945</v>
      </c>
      <c r="E748" s="18" t="s">
        <v>946</v>
      </c>
      <c r="F748" s="18"/>
      <c r="G748" s="18"/>
      <c r="H748" s="18"/>
      <c r="I748" s="18"/>
      <c r="J748" s="18"/>
      <c r="K748" s="18"/>
      <c r="L748" s="18"/>
      <c r="M748" s="18"/>
      <c r="N748" s="15"/>
      <c r="O748" s="1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  <c r="AA748" s="5"/>
      <c r="AB748" s="5"/>
      <c r="AC748" s="5"/>
      <c r="AD748" s="5"/>
      <c r="AE748" s="5"/>
      <c r="AF748" s="5"/>
      <c r="AG748" s="5"/>
      <c r="AH748" s="5"/>
      <c r="AI748" s="5"/>
      <c r="AJ748" s="5"/>
      <c r="AK748" s="5"/>
      <c r="AL748" s="5"/>
      <c r="AM748" s="5"/>
      <c r="AN748" s="5"/>
      <c r="AO748" s="5"/>
      <c r="AP748" s="5"/>
      <c r="AQ748" s="5"/>
      <c r="AR748" s="5"/>
      <c r="AS748" s="5"/>
      <c r="AT748" s="5"/>
      <c r="AU748" s="5"/>
      <c r="AV748" s="5"/>
      <c r="AW748" s="5"/>
      <c r="AX748" s="5"/>
      <c r="AY748" s="5"/>
      <c r="AZ748" s="5"/>
      <c r="BA748" s="5"/>
      <c r="BB748" s="5"/>
      <c r="BC748" s="5"/>
      <c r="BD748" s="5"/>
      <c r="BE748" s="5"/>
      <c r="BF748" s="5"/>
      <c r="BG748" s="5"/>
      <c r="BH748" s="5"/>
      <c r="BI748" s="5"/>
      <c r="BJ748" s="5"/>
      <c r="BK748" s="5"/>
      <c r="BL748" s="5"/>
    </row>
    <row r="749" spans="1:64" s="1" customFormat="1" ht="12">
      <c r="A749" s="18">
        <v>6</v>
      </c>
      <c r="B749" s="18">
        <v>6</v>
      </c>
      <c r="C749" s="18">
        <v>5</v>
      </c>
      <c r="D749" s="18">
        <v>6</v>
      </c>
      <c r="E749" s="18">
        <v>6</v>
      </c>
      <c r="F749" s="18"/>
      <c r="G749" s="18"/>
      <c r="H749" s="18"/>
      <c r="I749" s="18"/>
      <c r="J749" s="18"/>
      <c r="K749" s="18"/>
      <c r="L749" s="18"/>
      <c r="M749" s="18"/>
      <c r="N749" s="15"/>
      <c r="O749" s="1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  <c r="AA749" s="5"/>
      <c r="AB749" s="5"/>
      <c r="AC749" s="5"/>
      <c r="AD749" s="5"/>
      <c r="AE749" s="5"/>
      <c r="AF749" s="5"/>
      <c r="AG749" s="5"/>
      <c r="AH749" s="5"/>
      <c r="AI749" s="5"/>
      <c r="AJ749" s="5"/>
      <c r="AK749" s="5"/>
      <c r="AL749" s="5"/>
      <c r="AM749" s="5"/>
      <c r="AN749" s="5"/>
      <c r="AO749" s="5"/>
      <c r="AP749" s="5"/>
      <c r="AQ749" s="5"/>
      <c r="AR749" s="5"/>
      <c r="AS749" s="5"/>
      <c r="AT749" s="5"/>
      <c r="AU749" s="5"/>
      <c r="AV749" s="5"/>
      <c r="AW749" s="5"/>
      <c r="AX749" s="5"/>
      <c r="AY749" s="5"/>
      <c r="AZ749" s="5"/>
      <c r="BA749" s="5"/>
      <c r="BB749" s="5"/>
      <c r="BC749" s="5"/>
      <c r="BD749" s="5"/>
      <c r="BE749" s="5"/>
      <c r="BF749" s="5"/>
      <c r="BG749" s="5"/>
      <c r="BH749" s="5"/>
      <c r="BI749" s="5"/>
      <c r="BJ749" s="5"/>
      <c r="BK749" s="5"/>
      <c r="BL749" s="5"/>
    </row>
    <row r="750" spans="1:64" s="1" customFormat="1" ht="12.75">
      <c r="A750" s="31">
        <v>76</v>
      </c>
      <c r="B750" s="19">
        <v>90</v>
      </c>
      <c r="C750" s="19">
        <v>93</v>
      </c>
      <c r="D750" s="19">
        <v>90</v>
      </c>
      <c r="E750" s="19">
        <v>92</v>
      </c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  <c r="AA750" s="5"/>
      <c r="AB750" s="5"/>
      <c r="AC750" s="5"/>
      <c r="AD750" s="5"/>
      <c r="AE750" s="5"/>
      <c r="AF750" s="5"/>
      <c r="AG750" s="5"/>
      <c r="AH750" s="5"/>
      <c r="AI750" s="5"/>
      <c r="AJ750" s="5"/>
      <c r="AK750" s="5"/>
      <c r="AL750" s="5"/>
      <c r="AM750" s="5"/>
      <c r="AN750" s="5"/>
      <c r="AO750" s="5"/>
      <c r="AP750" s="5"/>
      <c r="AQ750" s="5"/>
      <c r="AR750" s="5"/>
      <c r="AS750" s="5"/>
      <c r="AT750" s="5"/>
      <c r="AU750" s="5"/>
      <c r="AV750" s="5"/>
      <c r="AW750" s="5"/>
      <c r="AX750" s="5"/>
      <c r="AY750" s="5"/>
      <c r="AZ750" s="5"/>
      <c r="BA750" s="5"/>
      <c r="BB750" s="5"/>
      <c r="BC750" s="5"/>
      <c r="BD750" s="5"/>
      <c r="BE750" s="5"/>
      <c r="BF750" s="5"/>
      <c r="BG750" s="5"/>
      <c r="BH750" s="5"/>
      <c r="BI750" s="5"/>
      <c r="BJ750" s="5"/>
      <c r="BK750" s="5"/>
      <c r="BL750" s="5"/>
    </row>
    <row r="751" spans="1:64" s="1" customFormat="1" ht="12.75">
      <c r="A751" s="21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5"/>
      <c r="O751" s="1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  <c r="AA751" s="5"/>
      <c r="AB751" s="5"/>
      <c r="AC751" s="5"/>
      <c r="AD751" s="5"/>
      <c r="AE751" s="5"/>
      <c r="AF751" s="5"/>
      <c r="AG751" s="5"/>
      <c r="AH751" s="5"/>
      <c r="AI751" s="5"/>
      <c r="AJ751" s="5"/>
      <c r="AK751" s="5"/>
      <c r="AL751" s="5"/>
      <c r="AM751" s="5"/>
      <c r="AN751" s="5"/>
      <c r="AO751" s="5"/>
      <c r="AP751" s="5"/>
      <c r="AQ751" s="5"/>
      <c r="AR751" s="5"/>
      <c r="AS751" s="5"/>
      <c r="AT751" s="5"/>
      <c r="AU751" s="5"/>
      <c r="AV751" s="5"/>
      <c r="AW751" s="5"/>
      <c r="AX751" s="5"/>
      <c r="AY751" s="5"/>
      <c r="AZ751" s="5"/>
      <c r="BA751" s="5"/>
      <c r="BB751" s="5"/>
      <c r="BC751" s="5"/>
      <c r="BD751" s="5"/>
      <c r="BE751" s="5"/>
      <c r="BF751" s="5"/>
      <c r="BG751" s="5"/>
      <c r="BH751" s="5"/>
      <c r="BI751" s="5"/>
      <c r="BJ751" s="5"/>
      <c r="BK751" s="5"/>
      <c r="BL751" s="5"/>
    </row>
    <row r="752" spans="1:64" s="1" customFormat="1" ht="12">
      <c r="A752" s="14" t="s">
        <v>947</v>
      </c>
      <c r="B752" s="18" t="s">
        <v>2</v>
      </c>
      <c r="C752" s="18">
        <v>29</v>
      </c>
      <c r="D752" s="18" t="s">
        <v>3</v>
      </c>
      <c r="E752" s="18" t="s">
        <v>941</v>
      </c>
      <c r="F752" s="18" t="s">
        <v>5</v>
      </c>
      <c r="G752" s="17">
        <f>(A754*A755+B754*B755+C754*C755+D754*D755+E754*E755+F754*F755+G754*G755+H754*H755+I754*I755+J754*J755)/C752</f>
        <v>91.172413793103445</v>
      </c>
      <c r="H752" s="18"/>
      <c r="I752" s="18"/>
      <c r="J752" s="18"/>
      <c r="K752" s="18"/>
      <c r="L752" s="18"/>
      <c r="M752" s="18"/>
      <c r="N752" s="15"/>
      <c r="O752" s="1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  <c r="AA752" s="5"/>
      <c r="AB752" s="5"/>
      <c r="AC752" s="5"/>
      <c r="AD752" s="5"/>
      <c r="AE752" s="5"/>
      <c r="AF752" s="5"/>
      <c r="AG752" s="5"/>
      <c r="AH752" s="5"/>
      <c r="AI752" s="5"/>
      <c r="AJ752" s="5"/>
      <c r="AK752" s="5"/>
      <c r="AL752" s="5"/>
      <c r="AM752" s="5"/>
      <c r="AN752" s="5"/>
      <c r="AO752" s="5"/>
      <c r="AP752" s="5"/>
      <c r="AQ752" s="5"/>
      <c r="AR752" s="5"/>
      <c r="AS752" s="5"/>
      <c r="AT752" s="5"/>
      <c r="AU752" s="5"/>
      <c r="AV752" s="5"/>
      <c r="AW752" s="5"/>
      <c r="AX752" s="5"/>
      <c r="AY752" s="5"/>
      <c r="AZ752" s="5"/>
      <c r="BA752" s="5"/>
      <c r="BB752" s="5"/>
      <c r="BC752" s="5"/>
      <c r="BD752" s="5"/>
      <c r="BE752" s="5"/>
      <c r="BF752" s="5"/>
      <c r="BG752" s="5"/>
      <c r="BH752" s="5"/>
      <c r="BI752" s="5"/>
      <c r="BJ752" s="5"/>
      <c r="BK752" s="5"/>
      <c r="BL752" s="5"/>
    </row>
    <row r="753" spans="1:64" s="2" customFormat="1" ht="12">
      <c r="A753" s="18" t="s">
        <v>948</v>
      </c>
      <c r="B753" s="18" t="s">
        <v>949</v>
      </c>
      <c r="C753" s="18" t="s">
        <v>950</v>
      </c>
      <c r="D753" s="18" t="s">
        <v>951</v>
      </c>
      <c r="E753" s="18" t="s">
        <v>936</v>
      </c>
      <c r="F753" s="18" t="s">
        <v>952</v>
      </c>
      <c r="G753" s="18"/>
      <c r="H753" s="18"/>
      <c r="I753" s="18"/>
      <c r="J753" s="18"/>
      <c r="K753" s="18"/>
      <c r="L753" s="18"/>
      <c r="M753" s="18"/>
      <c r="N753" s="15"/>
      <c r="O753" s="1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  <c r="AA753" s="5"/>
      <c r="AB753" s="5"/>
      <c r="AC753" s="5"/>
      <c r="AD753" s="5"/>
      <c r="AE753" s="5"/>
      <c r="AF753" s="5"/>
      <c r="AG753" s="5"/>
      <c r="AH753" s="5"/>
      <c r="AI753" s="5"/>
      <c r="AJ753" s="5"/>
      <c r="AK753" s="5"/>
      <c r="AL753" s="5"/>
      <c r="AM753" s="5"/>
      <c r="AN753" s="5"/>
      <c r="AO753" s="5"/>
      <c r="AP753" s="5"/>
      <c r="AQ753" s="5"/>
      <c r="AR753" s="5"/>
      <c r="AS753" s="5"/>
      <c r="AT753" s="5"/>
      <c r="AU753" s="5"/>
      <c r="AV753" s="5"/>
      <c r="AW753" s="5"/>
      <c r="AX753" s="5"/>
      <c r="AY753" s="5"/>
      <c r="AZ753" s="5"/>
      <c r="BA753" s="5"/>
      <c r="BB753" s="5"/>
      <c r="BC753" s="5"/>
      <c r="BD753" s="5"/>
      <c r="BE753" s="5"/>
      <c r="BF753" s="5"/>
      <c r="BG753" s="5"/>
      <c r="BH753" s="5"/>
      <c r="BI753" s="5"/>
      <c r="BJ753" s="5"/>
      <c r="BK753" s="5"/>
      <c r="BL753" s="5"/>
    </row>
    <row r="754" spans="1:64" s="1" customFormat="1" ht="12">
      <c r="A754" s="18">
        <v>6</v>
      </c>
      <c r="B754" s="18">
        <v>4</v>
      </c>
      <c r="C754" s="18">
        <v>5</v>
      </c>
      <c r="D754" s="18">
        <v>6</v>
      </c>
      <c r="E754" s="18">
        <v>3</v>
      </c>
      <c r="F754" s="18">
        <v>5</v>
      </c>
      <c r="G754" s="18"/>
      <c r="H754" s="18"/>
      <c r="I754" s="18"/>
      <c r="J754" s="18"/>
      <c r="K754" s="18"/>
      <c r="L754" s="18"/>
      <c r="M754" s="18"/>
      <c r="N754" s="15"/>
      <c r="O754" s="1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  <c r="AA754" s="5"/>
      <c r="AB754" s="5"/>
      <c r="AC754" s="5"/>
      <c r="AD754" s="5"/>
      <c r="AE754" s="5"/>
      <c r="AF754" s="5"/>
      <c r="AG754" s="5"/>
      <c r="AH754" s="5"/>
      <c r="AI754" s="5"/>
      <c r="AJ754" s="5"/>
      <c r="AK754" s="5"/>
      <c r="AL754" s="5"/>
      <c r="AM754" s="5"/>
      <c r="AN754" s="5"/>
      <c r="AO754" s="5"/>
      <c r="AP754" s="5"/>
      <c r="AQ754" s="5"/>
      <c r="AR754" s="5"/>
      <c r="AS754" s="5"/>
      <c r="AT754" s="5"/>
      <c r="AU754" s="5"/>
      <c r="AV754" s="5"/>
      <c r="AW754" s="5"/>
      <c r="AX754" s="5"/>
      <c r="AY754" s="5"/>
      <c r="AZ754" s="5"/>
      <c r="BA754" s="5"/>
      <c r="BB754" s="5"/>
      <c r="BC754" s="5"/>
      <c r="BD754" s="5"/>
      <c r="BE754" s="5"/>
      <c r="BF754" s="5"/>
      <c r="BG754" s="5"/>
      <c r="BH754" s="5"/>
      <c r="BI754" s="5"/>
      <c r="BJ754" s="5"/>
      <c r="BK754" s="5"/>
      <c r="BL754" s="5"/>
    </row>
    <row r="755" spans="1:64" s="1" customFormat="1" ht="12.75">
      <c r="A755" s="31">
        <v>89</v>
      </c>
      <c r="B755" s="19">
        <v>89</v>
      </c>
      <c r="C755" s="19">
        <v>87</v>
      </c>
      <c r="D755" s="19">
        <v>94</v>
      </c>
      <c r="E755" s="19">
        <v>90</v>
      </c>
      <c r="F755" s="19">
        <v>97</v>
      </c>
      <c r="G755" s="19"/>
      <c r="H755" s="19"/>
      <c r="I755" s="19"/>
      <c r="J755" s="19"/>
      <c r="K755" s="19"/>
      <c r="L755" s="19"/>
      <c r="M755" s="19"/>
      <c r="N755" s="19"/>
      <c r="O755" s="19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  <c r="AA755" s="5"/>
      <c r="AB755" s="5"/>
      <c r="AC755" s="5"/>
      <c r="AD755" s="5"/>
      <c r="AE755" s="5"/>
      <c r="AF755" s="5"/>
      <c r="AG755" s="5"/>
      <c r="AH755" s="5"/>
      <c r="AI755" s="5"/>
      <c r="AJ755" s="5"/>
      <c r="AK755" s="5"/>
      <c r="AL755" s="5"/>
      <c r="AM755" s="5"/>
      <c r="AN755" s="5"/>
      <c r="AO755" s="5"/>
      <c r="AP755" s="5"/>
      <c r="AQ755" s="5"/>
      <c r="AR755" s="5"/>
      <c r="AS755" s="5"/>
      <c r="AT755" s="5"/>
      <c r="AU755" s="5"/>
      <c r="AV755" s="5"/>
      <c r="AW755" s="5"/>
      <c r="AX755" s="5"/>
      <c r="AY755" s="5"/>
      <c r="AZ755" s="5"/>
      <c r="BA755" s="5"/>
      <c r="BB755" s="5"/>
      <c r="BC755" s="5"/>
      <c r="BD755" s="5"/>
      <c r="BE755" s="5"/>
      <c r="BF755" s="5"/>
      <c r="BG755" s="5"/>
      <c r="BH755" s="5"/>
      <c r="BI755" s="5"/>
      <c r="BJ755" s="5"/>
      <c r="BK755" s="5"/>
      <c r="BL755" s="5"/>
    </row>
    <row r="756" spans="1:64" s="1" customFormat="1" ht="12.75">
      <c r="A756" s="21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5"/>
      <c r="O756" s="1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  <c r="AA756" s="5"/>
      <c r="AB756" s="5"/>
      <c r="AC756" s="5"/>
      <c r="AD756" s="5"/>
      <c r="AE756" s="5"/>
      <c r="AF756" s="5"/>
      <c r="AG756" s="5"/>
      <c r="AH756" s="5"/>
      <c r="AI756" s="5"/>
      <c r="AJ756" s="5"/>
      <c r="AK756" s="5"/>
      <c r="AL756" s="5"/>
      <c r="AM756" s="5"/>
      <c r="AN756" s="5"/>
      <c r="AO756" s="5"/>
      <c r="AP756" s="5"/>
      <c r="AQ756" s="5"/>
      <c r="AR756" s="5"/>
      <c r="AS756" s="5"/>
      <c r="AT756" s="5"/>
      <c r="AU756" s="5"/>
      <c r="AV756" s="5"/>
      <c r="AW756" s="5"/>
      <c r="AX756" s="5"/>
      <c r="AY756" s="5"/>
      <c r="AZ756" s="5"/>
      <c r="BA756" s="5"/>
      <c r="BB756" s="5"/>
      <c r="BC756" s="5"/>
      <c r="BD756" s="5"/>
      <c r="BE756" s="5"/>
      <c r="BF756" s="5"/>
      <c r="BG756" s="5"/>
      <c r="BH756" s="5"/>
      <c r="BI756" s="5"/>
      <c r="BJ756" s="5"/>
      <c r="BK756" s="5"/>
      <c r="BL756" s="5"/>
    </row>
    <row r="757" spans="1:64" s="1" customFormat="1" ht="12">
      <c r="A757" s="14" t="s">
        <v>953</v>
      </c>
      <c r="B757" s="18" t="s">
        <v>2</v>
      </c>
      <c r="C757" s="18">
        <v>31</v>
      </c>
      <c r="D757" s="18" t="s">
        <v>3</v>
      </c>
      <c r="E757" s="18" t="s">
        <v>954</v>
      </c>
      <c r="F757" s="18" t="s">
        <v>5</v>
      </c>
      <c r="G757" s="17">
        <f>(A759*A760+B759*B760+C759*C760+D759*D760+E759*E760+F759*F760+G759*G760+H759*H760+I759*I760+J759*J760)/C757</f>
        <v>95.032258064516128</v>
      </c>
      <c r="H757" s="18"/>
      <c r="I757" s="78"/>
      <c r="J757" s="78"/>
      <c r="K757" s="18"/>
      <c r="L757" s="18"/>
      <c r="M757" s="18"/>
      <c r="N757" s="15"/>
      <c r="O757" s="1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  <c r="AA757" s="5"/>
      <c r="AB757" s="5"/>
      <c r="AC757" s="5"/>
      <c r="AD757" s="5"/>
      <c r="AE757" s="5"/>
      <c r="AF757" s="5"/>
      <c r="AG757" s="5"/>
      <c r="AH757" s="5"/>
      <c r="AI757" s="5"/>
      <c r="AJ757" s="5"/>
      <c r="AK757" s="5"/>
      <c r="AL757" s="5"/>
      <c r="AM757" s="5"/>
      <c r="AN757" s="5"/>
      <c r="AO757" s="5"/>
      <c r="AP757" s="5"/>
      <c r="AQ757" s="5"/>
      <c r="AR757" s="5"/>
      <c r="AS757" s="5"/>
      <c r="AT757" s="5"/>
      <c r="AU757" s="5"/>
      <c r="AV757" s="5"/>
      <c r="AW757" s="5"/>
      <c r="AX757" s="5"/>
      <c r="AY757" s="5"/>
      <c r="AZ757" s="5"/>
      <c r="BA757" s="5"/>
      <c r="BB757" s="5"/>
      <c r="BC757" s="5"/>
      <c r="BD757" s="5"/>
      <c r="BE757" s="5"/>
      <c r="BF757" s="5"/>
      <c r="BG757" s="5"/>
      <c r="BH757" s="5"/>
      <c r="BI757" s="5"/>
      <c r="BJ757" s="5"/>
      <c r="BK757" s="5"/>
      <c r="BL757" s="5"/>
    </row>
    <row r="758" spans="1:64" s="2" customFormat="1" ht="12">
      <c r="A758" s="18" t="s">
        <v>955</v>
      </c>
      <c r="B758" s="18" t="s">
        <v>956</v>
      </c>
      <c r="C758" s="15" t="s">
        <v>957</v>
      </c>
      <c r="D758" s="15" t="s">
        <v>958</v>
      </c>
      <c r="E758" s="15" t="s">
        <v>959</v>
      </c>
      <c r="F758" s="15" t="s">
        <v>960</v>
      </c>
      <c r="G758" s="18"/>
      <c r="H758" s="18"/>
      <c r="I758" s="18"/>
      <c r="J758" s="18"/>
      <c r="K758" s="18"/>
      <c r="L758" s="18"/>
      <c r="M758" s="18"/>
      <c r="N758" s="15"/>
      <c r="O758" s="18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  <c r="AA758" s="5"/>
      <c r="AB758" s="5"/>
      <c r="AC758" s="5"/>
      <c r="AD758" s="5"/>
      <c r="AE758" s="5"/>
      <c r="AF758" s="5"/>
      <c r="AG758" s="5"/>
      <c r="AH758" s="5"/>
      <c r="AI758" s="5"/>
      <c r="AJ758" s="5"/>
      <c r="AK758" s="5"/>
      <c r="AL758" s="5"/>
      <c r="AM758" s="5"/>
      <c r="AN758" s="5"/>
      <c r="AO758" s="5"/>
      <c r="AP758" s="5"/>
      <c r="AQ758" s="5"/>
      <c r="AR758" s="5"/>
      <c r="AS758" s="5"/>
      <c r="AT758" s="5"/>
      <c r="AU758" s="5"/>
      <c r="AV758" s="5"/>
      <c r="AW758" s="5"/>
      <c r="AX758" s="5"/>
      <c r="AY758" s="5"/>
      <c r="AZ758" s="5"/>
      <c r="BA758" s="5"/>
      <c r="BB758" s="5"/>
      <c r="BC758" s="5"/>
      <c r="BD758" s="5"/>
      <c r="BE758" s="5"/>
      <c r="BF758" s="5"/>
      <c r="BG758" s="5"/>
      <c r="BH758" s="5"/>
      <c r="BI758" s="5"/>
      <c r="BJ758" s="5"/>
      <c r="BK758" s="5"/>
      <c r="BL758" s="5"/>
    </row>
    <row r="759" spans="1:64" s="1" customFormat="1" ht="12.75">
      <c r="A759" s="77">
        <v>5</v>
      </c>
      <c r="B759" s="77">
        <v>3</v>
      </c>
      <c r="C759" s="15">
        <v>6</v>
      </c>
      <c r="D759" s="77">
        <v>6</v>
      </c>
      <c r="E759" s="77">
        <v>5</v>
      </c>
      <c r="F759" s="77">
        <v>6</v>
      </c>
      <c r="G759" s="77"/>
      <c r="H759" s="77"/>
      <c r="I759" s="77"/>
      <c r="J759" s="18"/>
      <c r="K759" s="18"/>
      <c r="L759" s="79"/>
      <c r="M759" s="77"/>
      <c r="N759" s="15"/>
      <c r="O759" s="77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  <c r="AA759" s="5"/>
      <c r="AB759" s="5"/>
      <c r="AC759" s="5"/>
      <c r="AD759" s="5"/>
      <c r="AE759" s="5"/>
      <c r="AF759" s="5"/>
      <c r="AG759" s="5"/>
      <c r="AH759" s="5"/>
      <c r="AI759" s="5"/>
      <c r="AJ759" s="5"/>
      <c r="AK759" s="5"/>
      <c r="AL759" s="5"/>
      <c r="AM759" s="5"/>
      <c r="AN759" s="5"/>
      <c r="AO759" s="5"/>
      <c r="AP759" s="5"/>
      <c r="AQ759" s="5"/>
      <c r="AR759" s="5"/>
      <c r="AS759" s="5"/>
      <c r="AT759" s="5"/>
      <c r="AU759" s="5"/>
      <c r="AV759" s="5"/>
      <c r="AW759" s="5"/>
      <c r="AX759" s="5"/>
      <c r="AY759" s="5"/>
      <c r="AZ759" s="5"/>
      <c r="BA759" s="5"/>
      <c r="BB759" s="5"/>
      <c r="BC759" s="5"/>
      <c r="BD759" s="5"/>
      <c r="BE759" s="5"/>
      <c r="BF759" s="5"/>
      <c r="BG759" s="5"/>
      <c r="BH759" s="5"/>
      <c r="BI759" s="5"/>
      <c r="BJ759" s="5"/>
      <c r="BK759" s="5"/>
      <c r="BL759" s="5"/>
    </row>
    <row r="760" spans="1:64" s="1" customFormat="1" ht="12">
      <c r="A760" s="19">
        <v>97</v>
      </c>
      <c r="B760" s="19">
        <v>90</v>
      </c>
      <c r="C760" s="19">
        <v>94</v>
      </c>
      <c r="D760" s="19">
        <v>94</v>
      </c>
      <c r="E760" s="19">
        <v>95</v>
      </c>
      <c r="F760" s="19">
        <v>98</v>
      </c>
      <c r="G760" s="19"/>
      <c r="H760" s="19"/>
      <c r="I760" s="19"/>
      <c r="J760" s="19"/>
      <c r="K760" s="19"/>
      <c r="L760" s="19"/>
      <c r="M760" s="19"/>
      <c r="N760" s="19"/>
      <c r="O760" s="19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  <c r="AA760" s="5"/>
      <c r="AB760" s="5"/>
      <c r="AC760" s="5"/>
      <c r="AD760" s="5"/>
      <c r="AE760" s="5"/>
      <c r="AF760" s="5"/>
      <c r="AG760" s="5"/>
      <c r="AH760" s="5"/>
      <c r="AI760" s="5"/>
      <c r="AJ760" s="5"/>
      <c r="AK760" s="5"/>
      <c r="AL760" s="5"/>
      <c r="AM760" s="5"/>
      <c r="AN760" s="5"/>
      <c r="AO760" s="5"/>
      <c r="AP760" s="5"/>
      <c r="AQ760" s="5"/>
      <c r="AR760" s="5"/>
      <c r="AS760" s="5"/>
      <c r="AT760" s="5"/>
      <c r="AU760" s="5"/>
      <c r="AV760" s="5"/>
      <c r="AW760" s="5"/>
      <c r="AX760" s="5"/>
      <c r="AY760" s="5"/>
      <c r="AZ760" s="5"/>
      <c r="BA760" s="5"/>
      <c r="BB760" s="5"/>
      <c r="BC760" s="5"/>
      <c r="BD760" s="5"/>
      <c r="BE760" s="5"/>
      <c r="BF760" s="5"/>
      <c r="BG760" s="5"/>
      <c r="BH760" s="5"/>
      <c r="BI760" s="5"/>
      <c r="BJ760" s="5"/>
      <c r="BK760" s="5"/>
      <c r="BL760" s="5"/>
    </row>
    <row r="761" spans="1:64" s="1" customFormat="1" ht="12.75">
      <c r="A761" s="21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5"/>
      <c r="O761" s="1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  <c r="AA761" s="5"/>
      <c r="AB761" s="5"/>
      <c r="AC761" s="5"/>
      <c r="AD761" s="5"/>
      <c r="AE761" s="5"/>
      <c r="AF761" s="5"/>
      <c r="AG761" s="5"/>
      <c r="AH761" s="5"/>
      <c r="AI761" s="5"/>
      <c r="AJ761" s="5"/>
      <c r="AK761" s="5"/>
      <c r="AL761" s="5"/>
      <c r="AM761" s="5"/>
      <c r="AN761" s="5"/>
      <c r="AO761" s="5"/>
      <c r="AP761" s="5"/>
      <c r="AQ761" s="5"/>
      <c r="AR761" s="5"/>
      <c r="AS761" s="5"/>
      <c r="AT761" s="5"/>
      <c r="AU761" s="5"/>
      <c r="AV761" s="5"/>
      <c r="AW761" s="5"/>
      <c r="AX761" s="5"/>
      <c r="AY761" s="5"/>
      <c r="AZ761" s="5"/>
      <c r="BA761" s="5"/>
      <c r="BB761" s="5"/>
      <c r="BC761" s="5"/>
      <c r="BD761" s="5"/>
      <c r="BE761" s="5"/>
      <c r="BF761" s="5"/>
      <c r="BG761" s="5"/>
      <c r="BH761" s="5"/>
      <c r="BI761" s="5"/>
      <c r="BJ761" s="5"/>
      <c r="BK761" s="5"/>
      <c r="BL761" s="5"/>
    </row>
    <row r="762" spans="1:64" s="1" customFormat="1" ht="12">
      <c r="A762" s="14" t="s">
        <v>961</v>
      </c>
      <c r="B762" s="18" t="s">
        <v>2</v>
      </c>
      <c r="C762" s="18">
        <v>21</v>
      </c>
      <c r="D762" s="18" t="s">
        <v>3</v>
      </c>
      <c r="E762" s="18" t="s">
        <v>815</v>
      </c>
      <c r="F762" s="18" t="s">
        <v>5</v>
      </c>
      <c r="G762" s="17">
        <f>(A764*A765+B764*B765+C764*C765+D764*D765+E764*E765+F764*F765+G764*G765+H764*H765+I764*I765+J764*J765)/C762</f>
        <v>95.142857142857139</v>
      </c>
      <c r="H762" s="18"/>
      <c r="I762" s="18"/>
      <c r="J762" s="18"/>
      <c r="K762" s="18"/>
      <c r="L762" s="18"/>
      <c r="M762" s="18"/>
      <c r="N762" s="15"/>
      <c r="O762" s="1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  <c r="AA762" s="5"/>
      <c r="AB762" s="5"/>
      <c r="AC762" s="5"/>
      <c r="AD762" s="5"/>
      <c r="AE762" s="5"/>
      <c r="AF762" s="5"/>
      <c r="AG762" s="5"/>
      <c r="AH762" s="5"/>
      <c r="AI762" s="5"/>
      <c r="AJ762" s="5"/>
      <c r="AK762" s="5"/>
      <c r="AL762" s="5"/>
      <c r="AM762" s="5"/>
      <c r="AN762" s="5"/>
      <c r="AO762" s="5"/>
      <c r="AP762" s="5"/>
      <c r="AQ762" s="5"/>
      <c r="AR762" s="5"/>
      <c r="AS762" s="5"/>
      <c r="AT762" s="5"/>
      <c r="AU762" s="5"/>
      <c r="AV762" s="5"/>
      <c r="AW762" s="5"/>
      <c r="AX762" s="5"/>
      <c r="AY762" s="5"/>
      <c r="AZ762" s="5"/>
      <c r="BA762" s="5"/>
      <c r="BB762" s="5"/>
      <c r="BC762" s="5"/>
      <c r="BD762" s="5"/>
      <c r="BE762" s="5"/>
      <c r="BF762" s="5"/>
      <c r="BG762" s="5"/>
      <c r="BH762" s="5"/>
      <c r="BI762" s="5"/>
      <c r="BJ762" s="5"/>
      <c r="BK762" s="5"/>
      <c r="BL762" s="5"/>
    </row>
    <row r="763" spans="1:64" s="2" customFormat="1" ht="14.25">
      <c r="A763" s="18" t="s">
        <v>962</v>
      </c>
      <c r="B763" s="18" t="s">
        <v>963</v>
      </c>
      <c r="C763" s="18" t="s">
        <v>964</v>
      </c>
      <c r="D763" s="18" t="s">
        <v>965</v>
      </c>
      <c r="E763" s="18" t="s">
        <v>966</v>
      </c>
      <c r="F763" s="18"/>
      <c r="G763" s="18"/>
      <c r="H763" s="18"/>
      <c r="I763" s="18"/>
      <c r="J763" s="18"/>
      <c r="K763" s="74"/>
      <c r="L763" s="80"/>
      <c r="M763" s="15"/>
      <c r="N763" s="15"/>
      <c r="O763" s="1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  <c r="AA763" s="5"/>
      <c r="AB763" s="5"/>
      <c r="AC763" s="5"/>
      <c r="AD763" s="5"/>
      <c r="AE763" s="5"/>
      <c r="AF763" s="5"/>
      <c r="AG763" s="5"/>
      <c r="AH763" s="5"/>
      <c r="AI763" s="5"/>
      <c r="AJ763" s="5"/>
      <c r="AK763" s="5"/>
      <c r="AL763" s="5"/>
      <c r="AM763" s="5"/>
      <c r="AN763" s="5"/>
      <c r="AO763" s="5"/>
      <c r="AP763" s="5"/>
      <c r="AQ763" s="5"/>
      <c r="AR763" s="5"/>
      <c r="AS763" s="5"/>
      <c r="AT763" s="5"/>
      <c r="AU763" s="5"/>
      <c r="AV763" s="5"/>
      <c r="AW763" s="5"/>
      <c r="AX763" s="5"/>
      <c r="AY763" s="5"/>
      <c r="AZ763" s="5"/>
      <c r="BA763" s="5"/>
      <c r="BB763" s="5"/>
      <c r="BC763" s="5"/>
      <c r="BD763" s="5"/>
      <c r="BE763" s="5"/>
      <c r="BF763" s="5"/>
      <c r="BG763" s="5"/>
      <c r="BH763" s="5"/>
      <c r="BI763" s="5"/>
      <c r="BJ763" s="5"/>
      <c r="BK763" s="5"/>
      <c r="BL763" s="5"/>
    </row>
    <row r="764" spans="1:64" s="1" customFormat="1" ht="14.25">
      <c r="A764" s="18">
        <v>6</v>
      </c>
      <c r="B764" s="18">
        <v>6</v>
      </c>
      <c r="C764" s="18">
        <v>2</v>
      </c>
      <c r="D764" s="18">
        <v>1</v>
      </c>
      <c r="E764" s="18">
        <v>6</v>
      </c>
      <c r="F764" s="18"/>
      <c r="G764" s="18"/>
      <c r="H764" s="18"/>
      <c r="I764" s="18"/>
      <c r="J764" s="18"/>
      <c r="K764" s="74"/>
      <c r="L764" s="80"/>
      <c r="M764" s="15"/>
      <c r="N764" s="15"/>
      <c r="O764" s="1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  <c r="AA764" s="5"/>
      <c r="AB764" s="5"/>
      <c r="AC764" s="5"/>
      <c r="AD764" s="5"/>
      <c r="AE764" s="5"/>
      <c r="AF764" s="5"/>
      <c r="AG764" s="5"/>
      <c r="AH764" s="5"/>
      <c r="AI764" s="5"/>
      <c r="AJ764" s="5"/>
      <c r="AK764" s="5"/>
      <c r="AL764" s="5"/>
      <c r="AM764" s="5"/>
      <c r="AN764" s="5"/>
      <c r="AO764" s="5"/>
      <c r="AP764" s="5"/>
      <c r="AQ764" s="5"/>
      <c r="AR764" s="5"/>
      <c r="AS764" s="5"/>
      <c r="AT764" s="5"/>
      <c r="AU764" s="5"/>
      <c r="AV764" s="5"/>
      <c r="AW764" s="5"/>
      <c r="AX764" s="5"/>
      <c r="AY764" s="5"/>
      <c r="AZ764" s="5"/>
      <c r="BA764" s="5"/>
      <c r="BB764" s="5"/>
      <c r="BC764" s="5"/>
      <c r="BD764" s="5"/>
      <c r="BE764" s="5"/>
      <c r="BF764" s="5"/>
      <c r="BG764" s="5"/>
      <c r="BH764" s="5"/>
      <c r="BI764" s="5"/>
      <c r="BJ764" s="5"/>
      <c r="BK764" s="5"/>
      <c r="BL764" s="5"/>
    </row>
    <row r="765" spans="1:64" s="1" customFormat="1" ht="14.25">
      <c r="A765" s="19">
        <v>94</v>
      </c>
      <c r="B765" s="19">
        <v>96</v>
      </c>
      <c r="C765" s="19">
        <v>94</v>
      </c>
      <c r="D765" s="19">
        <v>94</v>
      </c>
      <c r="E765" s="19">
        <v>96</v>
      </c>
      <c r="F765" s="19"/>
      <c r="G765" s="19"/>
      <c r="H765" s="19"/>
      <c r="I765" s="19"/>
      <c r="J765" s="19"/>
      <c r="K765" s="81"/>
      <c r="L765" s="81"/>
      <c r="M765" s="19"/>
      <c r="N765" s="19"/>
      <c r="O765" s="19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  <c r="AA765" s="5"/>
      <c r="AB765" s="5"/>
      <c r="AC765" s="5"/>
      <c r="AD765" s="5"/>
      <c r="AE765" s="5"/>
      <c r="AF765" s="5"/>
      <c r="AG765" s="5"/>
      <c r="AH765" s="5"/>
      <c r="AI765" s="5"/>
      <c r="AJ765" s="5"/>
      <c r="AK765" s="5"/>
      <c r="AL765" s="5"/>
      <c r="AM765" s="5"/>
      <c r="AN765" s="5"/>
      <c r="AO765" s="5"/>
      <c r="AP765" s="5"/>
      <c r="AQ765" s="5"/>
      <c r="AR765" s="5"/>
      <c r="AS765" s="5"/>
      <c r="AT765" s="5"/>
      <c r="AU765" s="5"/>
      <c r="AV765" s="5"/>
      <c r="AW765" s="5"/>
      <c r="AX765" s="5"/>
      <c r="AY765" s="5"/>
      <c r="AZ765" s="5"/>
      <c r="BA765" s="5"/>
      <c r="BB765" s="5"/>
      <c r="BC765" s="5"/>
      <c r="BD765" s="5"/>
      <c r="BE765" s="5"/>
      <c r="BF765" s="5"/>
      <c r="BG765" s="5"/>
      <c r="BH765" s="5"/>
      <c r="BI765" s="5"/>
      <c r="BJ765" s="5"/>
      <c r="BK765" s="5"/>
      <c r="BL765" s="5"/>
    </row>
    <row r="766" spans="1:64" s="1" customFormat="1" ht="14.25">
      <c r="A766" s="74"/>
      <c r="B766" s="74"/>
      <c r="C766" s="74"/>
      <c r="D766" s="74"/>
      <c r="E766" s="74"/>
      <c r="F766" s="74"/>
      <c r="G766" s="74"/>
      <c r="H766" s="74"/>
      <c r="I766" s="74"/>
      <c r="J766" s="74"/>
      <c r="K766" s="74"/>
      <c r="L766" s="80"/>
      <c r="M766" s="15"/>
      <c r="N766" s="15"/>
      <c r="O766" s="1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  <c r="AA766" s="5"/>
      <c r="AB766" s="5"/>
      <c r="AC766" s="5"/>
      <c r="AD766" s="5"/>
      <c r="AE766" s="5"/>
      <c r="AF766" s="5"/>
      <c r="AG766" s="5"/>
      <c r="AH766" s="5"/>
      <c r="AI766" s="5"/>
      <c r="AJ766" s="5"/>
      <c r="AK766" s="5"/>
      <c r="AL766" s="5"/>
      <c r="AM766" s="5"/>
      <c r="AN766" s="5"/>
      <c r="AO766" s="5"/>
      <c r="AP766" s="5"/>
      <c r="AQ766" s="5"/>
      <c r="AR766" s="5"/>
      <c r="AS766" s="5"/>
      <c r="AT766" s="5"/>
      <c r="AU766" s="5"/>
      <c r="AV766" s="5"/>
      <c r="AW766" s="5"/>
      <c r="AX766" s="5"/>
      <c r="AY766" s="5"/>
      <c r="AZ766" s="5"/>
      <c r="BA766" s="5"/>
      <c r="BB766" s="5"/>
      <c r="BC766" s="5"/>
      <c r="BD766" s="5"/>
      <c r="BE766" s="5"/>
      <c r="BF766" s="5"/>
      <c r="BG766" s="5"/>
      <c r="BH766" s="5"/>
      <c r="BI766" s="5"/>
      <c r="BJ766" s="5"/>
      <c r="BK766" s="5"/>
      <c r="BL766" s="5"/>
    </row>
    <row r="767" spans="1:64" s="1" customFormat="1" ht="12.75">
      <c r="A767" s="14" t="s">
        <v>967</v>
      </c>
      <c r="B767" s="18" t="s">
        <v>2</v>
      </c>
      <c r="C767" s="18">
        <v>18</v>
      </c>
      <c r="D767" s="18" t="s">
        <v>3</v>
      </c>
      <c r="E767" s="18" t="s">
        <v>815</v>
      </c>
      <c r="F767" s="18" t="s">
        <v>5</v>
      </c>
      <c r="G767" s="17">
        <f>(A769*A770+B769*B770+C769*C770+D769*D770+E769*E770+F769*F770+G769*G770+H769*H770+I769*I770+J769*J770)/C767</f>
        <v>95.111111111111114</v>
      </c>
      <c r="H767" s="18"/>
      <c r="I767" s="18"/>
      <c r="J767" s="18"/>
      <c r="K767" s="18"/>
      <c r="L767" s="15"/>
      <c r="M767" s="26"/>
      <c r="N767" s="15"/>
      <c r="O767" s="26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  <c r="AA767" s="5"/>
      <c r="AB767" s="5"/>
      <c r="AC767" s="5"/>
      <c r="AD767" s="5"/>
      <c r="AE767" s="5"/>
      <c r="AF767" s="5"/>
      <c r="AG767" s="5"/>
      <c r="AH767" s="5"/>
      <c r="AI767" s="5"/>
      <c r="AJ767" s="5"/>
      <c r="AK767" s="5"/>
      <c r="AL767" s="5"/>
      <c r="AM767" s="5"/>
      <c r="AN767" s="5"/>
      <c r="AO767" s="5"/>
      <c r="AP767" s="5"/>
      <c r="AQ767" s="5"/>
      <c r="AR767" s="5"/>
      <c r="AS767" s="5"/>
      <c r="AT767" s="5"/>
      <c r="AU767" s="5"/>
      <c r="AV767" s="5"/>
      <c r="AW767" s="5"/>
      <c r="AX767" s="5"/>
      <c r="AY767" s="5"/>
      <c r="AZ767" s="5"/>
      <c r="BA767" s="5"/>
      <c r="BB767" s="5"/>
      <c r="BC767" s="5"/>
      <c r="BD767" s="5"/>
      <c r="BE767" s="5"/>
      <c r="BF767" s="5"/>
      <c r="BG767" s="5"/>
      <c r="BH767" s="5"/>
      <c r="BI767" s="5"/>
      <c r="BJ767" s="5"/>
      <c r="BK767" s="5"/>
      <c r="BL767" s="5"/>
    </row>
    <row r="768" spans="1:64" s="2" customFormat="1" ht="12">
      <c r="A768" s="18" t="s">
        <v>968</v>
      </c>
      <c r="B768" s="18" t="s">
        <v>763</v>
      </c>
      <c r="C768" s="18" t="s">
        <v>964</v>
      </c>
      <c r="D768" s="18" t="s">
        <v>965</v>
      </c>
      <c r="E768" s="18"/>
      <c r="F768" s="18"/>
      <c r="G768" s="18"/>
      <c r="H768" s="18"/>
      <c r="I768" s="18"/>
      <c r="J768" s="18"/>
      <c r="K768" s="18"/>
      <c r="L768" s="15"/>
      <c r="M768" s="15"/>
      <c r="N768" s="15"/>
      <c r="O768" s="1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  <c r="AA768" s="5"/>
      <c r="AB768" s="5"/>
      <c r="AC768" s="5"/>
      <c r="AD768" s="5"/>
      <c r="AE768" s="5"/>
      <c r="AF768" s="5"/>
      <c r="AG768" s="5"/>
      <c r="AH768" s="5"/>
      <c r="AI768" s="5"/>
      <c r="AJ768" s="5"/>
      <c r="AK768" s="5"/>
      <c r="AL768" s="5"/>
      <c r="AM768" s="5"/>
      <c r="AN768" s="5"/>
      <c r="AO768" s="5"/>
      <c r="AP768" s="5"/>
      <c r="AQ768" s="5"/>
      <c r="AR768" s="5"/>
      <c r="AS768" s="5"/>
      <c r="AT768" s="5"/>
      <c r="AU768" s="5"/>
      <c r="AV768" s="5"/>
      <c r="AW768" s="5"/>
      <c r="AX768" s="5"/>
      <c r="AY768" s="5"/>
      <c r="AZ768" s="5"/>
      <c r="BA768" s="5"/>
      <c r="BB768" s="5"/>
      <c r="BC768" s="5"/>
      <c r="BD768" s="5"/>
      <c r="BE768" s="5"/>
      <c r="BF768" s="5"/>
      <c r="BG768" s="5"/>
      <c r="BH768" s="5"/>
      <c r="BI768" s="5"/>
      <c r="BJ768" s="5"/>
      <c r="BK768" s="5"/>
      <c r="BL768" s="5"/>
    </row>
    <row r="769" spans="1:64" s="1" customFormat="1" ht="12">
      <c r="A769" s="18">
        <v>6</v>
      </c>
      <c r="B769" s="18">
        <v>5</v>
      </c>
      <c r="C769" s="18">
        <v>3</v>
      </c>
      <c r="D769" s="18">
        <v>4</v>
      </c>
      <c r="E769" s="18"/>
      <c r="F769" s="18"/>
      <c r="G769" s="18"/>
      <c r="H769" s="18"/>
      <c r="I769" s="18"/>
      <c r="J769" s="18"/>
      <c r="K769" s="18"/>
      <c r="L769" s="15"/>
      <c r="M769" s="15"/>
      <c r="N769" s="15"/>
      <c r="O769" s="1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  <c r="AA769" s="5"/>
      <c r="AB769" s="5"/>
      <c r="AC769" s="5"/>
      <c r="AD769" s="5"/>
      <c r="AE769" s="5"/>
      <c r="AF769" s="5"/>
      <c r="AG769" s="5"/>
      <c r="AH769" s="5"/>
      <c r="AI769" s="5"/>
      <c r="AJ769" s="5"/>
      <c r="AK769" s="5"/>
      <c r="AL769" s="5"/>
      <c r="AM769" s="5"/>
      <c r="AN769" s="5"/>
      <c r="AO769" s="5"/>
      <c r="AP769" s="5"/>
      <c r="AQ769" s="5"/>
      <c r="AR769" s="5"/>
      <c r="AS769" s="5"/>
      <c r="AT769" s="5"/>
      <c r="AU769" s="5"/>
      <c r="AV769" s="5"/>
      <c r="AW769" s="5"/>
      <c r="AX769" s="5"/>
      <c r="AY769" s="5"/>
      <c r="AZ769" s="5"/>
      <c r="BA769" s="5"/>
      <c r="BB769" s="5"/>
      <c r="BC769" s="5"/>
      <c r="BD769" s="5"/>
      <c r="BE769" s="5"/>
      <c r="BF769" s="5"/>
      <c r="BG769" s="5"/>
      <c r="BH769" s="5"/>
      <c r="BI769" s="5"/>
      <c r="BJ769" s="5"/>
      <c r="BK769" s="5"/>
      <c r="BL769" s="5"/>
    </row>
    <row r="770" spans="1:64" s="1" customFormat="1" ht="12">
      <c r="A770" s="19">
        <v>96</v>
      </c>
      <c r="B770" s="19">
        <v>96</v>
      </c>
      <c r="C770" s="19">
        <v>92</v>
      </c>
      <c r="D770" s="19">
        <v>95</v>
      </c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  <c r="AA770" s="5"/>
      <c r="AB770" s="5"/>
      <c r="AC770" s="5"/>
      <c r="AD770" s="5"/>
      <c r="AE770" s="5"/>
      <c r="AF770" s="5"/>
      <c r="AG770" s="5"/>
      <c r="AH770" s="5"/>
      <c r="AI770" s="5"/>
      <c r="AJ770" s="5"/>
      <c r="AK770" s="5"/>
      <c r="AL770" s="5"/>
      <c r="AM770" s="5"/>
      <c r="AN770" s="5"/>
      <c r="AO770" s="5"/>
      <c r="AP770" s="5"/>
      <c r="AQ770" s="5"/>
      <c r="AR770" s="5"/>
      <c r="AS770" s="5"/>
      <c r="AT770" s="5"/>
      <c r="AU770" s="5"/>
      <c r="AV770" s="5"/>
      <c r="AW770" s="5"/>
      <c r="AX770" s="5"/>
      <c r="AY770" s="5"/>
      <c r="AZ770" s="5"/>
      <c r="BA770" s="5"/>
      <c r="BB770" s="5"/>
      <c r="BC770" s="5"/>
      <c r="BD770" s="5"/>
      <c r="BE770" s="5"/>
      <c r="BF770" s="5"/>
      <c r="BG770" s="5"/>
      <c r="BH770" s="5"/>
      <c r="BI770" s="5"/>
      <c r="BJ770" s="5"/>
      <c r="BK770" s="5"/>
      <c r="BL770" s="5"/>
    </row>
    <row r="771" spans="1:64" s="1" customFormat="1" ht="12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5"/>
      <c r="M771" s="15"/>
      <c r="N771" s="15"/>
      <c r="O771" s="1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  <c r="AA771" s="5"/>
      <c r="AB771" s="5"/>
      <c r="AC771" s="5"/>
      <c r="AD771" s="5"/>
      <c r="AE771" s="5"/>
      <c r="AF771" s="5"/>
      <c r="AG771" s="5"/>
      <c r="AH771" s="5"/>
      <c r="AI771" s="5"/>
      <c r="AJ771" s="5"/>
      <c r="AK771" s="5"/>
      <c r="AL771" s="5"/>
      <c r="AM771" s="5"/>
      <c r="AN771" s="5"/>
      <c r="AO771" s="5"/>
      <c r="AP771" s="5"/>
      <c r="AQ771" s="5"/>
      <c r="AR771" s="5"/>
      <c r="AS771" s="5"/>
      <c r="AT771" s="5"/>
      <c r="AU771" s="5"/>
      <c r="AV771" s="5"/>
      <c r="AW771" s="5"/>
      <c r="AX771" s="5"/>
      <c r="AY771" s="5"/>
      <c r="AZ771" s="5"/>
      <c r="BA771" s="5"/>
      <c r="BB771" s="5"/>
      <c r="BC771" s="5"/>
      <c r="BD771" s="5"/>
      <c r="BE771" s="5"/>
      <c r="BF771" s="5"/>
      <c r="BG771" s="5"/>
      <c r="BH771" s="5"/>
      <c r="BI771" s="5"/>
      <c r="BJ771" s="5"/>
      <c r="BK771" s="5"/>
      <c r="BL771" s="5"/>
    </row>
    <row r="772" spans="1:64" s="1" customFormat="1" ht="12">
      <c r="A772" s="14" t="s">
        <v>969</v>
      </c>
      <c r="B772" s="18" t="s">
        <v>2</v>
      </c>
      <c r="C772" s="18">
        <v>27</v>
      </c>
      <c r="D772" s="18" t="s">
        <v>3</v>
      </c>
      <c r="E772" s="18" t="s">
        <v>778</v>
      </c>
      <c r="F772" s="18" t="s">
        <v>5</v>
      </c>
      <c r="G772" s="17">
        <f>(A774*A775+B774*B775+C774*C775+D774*D775+E774*E775+F774*F775+G774*G775+H774*H775+I774*I775+J774*J775)/C772</f>
        <v>91.777777777777771</v>
      </c>
      <c r="H772" s="18"/>
      <c r="I772" s="18"/>
      <c r="J772" s="18"/>
      <c r="K772" s="18"/>
      <c r="L772" s="15"/>
      <c r="M772" s="15"/>
      <c r="N772" s="15"/>
      <c r="O772" s="1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  <c r="AA772" s="5"/>
      <c r="AB772" s="5"/>
      <c r="AC772" s="5"/>
      <c r="AD772" s="5"/>
      <c r="AE772" s="5"/>
      <c r="AF772" s="5"/>
      <c r="AG772" s="5"/>
      <c r="AH772" s="5"/>
      <c r="AI772" s="5"/>
      <c r="AJ772" s="5"/>
      <c r="AK772" s="5"/>
      <c r="AL772" s="5"/>
      <c r="AM772" s="5"/>
      <c r="AN772" s="5"/>
      <c r="AO772" s="5"/>
      <c r="AP772" s="5"/>
      <c r="AQ772" s="5"/>
      <c r="AR772" s="5"/>
      <c r="AS772" s="5"/>
      <c r="AT772" s="5"/>
      <c r="AU772" s="5"/>
      <c r="AV772" s="5"/>
      <c r="AW772" s="5"/>
      <c r="AX772" s="5"/>
      <c r="AY772" s="5"/>
      <c r="AZ772" s="5"/>
      <c r="BA772" s="5"/>
      <c r="BB772" s="5"/>
      <c r="BC772" s="5"/>
      <c r="BD772" s="5"/>
      <c r="BE772" s="5"/>
      <c r="BF772" s="5"/>
      <c r="BG772" s="5"/>
      <c r="BH772" s="5"/>
      <c r="BI772" s="5"/>
      <c r="BJ772" s="5"/>
      <c r="BK772" s="5"/>
      <c r="BL772" s="5"/>
    </row>
    <row r="773" spans="1:64" s="2" customFormat="1" ht="12.75">
      <c r="A773" s="18" t="s">
        <v>970</v>
      </c>
      <c r="B773" s="18" t="s">
        <v>932</v>
      </c>
      <c r="C773" s="18" t="s">
        <v>971</v>
      </c>
      <c r="D773" s="18" t="s">
        <v>972</v>
      </c>
      <c r="E773" s="18" t="s">
        <v>973</v>
      </c>
      <c r="F773" s="15"/>
      <c r="G773" s="18"/>
      <c r="H773" s="18"/>
      <c r="I773" s="18"/>
      <c r="J773" s="18"/>
      <c r="K773" s="18"/>
      <c r="L773" s="15"/>
      <c r="M773" s="26"/>
      <c r="N773" s="15"/>
      <c r="O773" s="1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  <c r="AA773" s="5"/>
      <c r="AB773" s="5"/>
      <c r="AC773" s="5"/>
      <c r="AD773" s="5"/>
      <c r="AE773" s="5"/>
      <c r="AF773" s="5"/>
      <c r="AG773" s="5"/>
      <c r="AH773" s="5"/>
      <c r="AI773" s="5"/>
      <c r="AJ773" s="5"/>
      <c r="AK773" s="5"/>
      <c r="AL773" s="5"/>
      <c r="AM773" s="5"/>
      <c r="AN773" s="5"/>
      <c r="AO773" s="5"/>
      <c r="AP773" s="5"/>
      <c r="AQ773" s="5"/>
      <c r="AR773" s="5"/>
      <c r="AS773" s="5"/>
      <c r="AT773" s="5"/>
      <c r="AU773" s="5"/>
      <c r="AV773" s="5"/>
      <c r="AW773" s="5"/>
      <c r="AX773" s="5"/>
      <c r="AY773" s="5"/>
      <c r="AZ773" s="5"/>
      <c r="BA773" s="5"/>
      <c r="BB773" s="5"/>
      <c r="BC773" s="5"/>
      <c r="BD773" s="5"/>
      <c r="BE773" s="5"/>
      <c r="BF773" s="5"/>
      <c r="BG773" s="5"/>
      <c r="BH773" s="5"/>
      <c r="BI773" s="5"/>
      <c r="BJ773" s="5"/>
      <c r="BK773" s="5"/>
      <c r="BL773" s="5"/>
    </row>
    <row r="774" spans="1:64" s="1" customFormat="1" ht="12">
      <c r="A774" s="18">
        <v>6</v>
      </c>
      <c r="B774" s="18">
        <v>3</v>
      </c>
      <c r="C774" s="18">
        <v>6</v>
      </c>
      <c r="D774" s="18">
        <v>6</v>
      </c>
      <c r="E774" s="18">
        <v>6</v>
      </c>
      <c r="F774" s="18"/>
      <c r="G774" s="18"/>
      <c r="H774" s="18"/>
      <c r="I774" s="18"/>
      <c r="J774" s="18"/>
      <c r="K774" s="18"/>
      <c r="L774" s="15"/>
      <c r="M774" s="15"/>
      <c r="N774" s="15"/>
      <c r="O774" s="1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  <c r="AA774" s="5"/>
      <c r="AB774" s="5"/>
      <c r="AC774" s="5"/>
      <c r="AD774" s="5"/>
      <c r="AE774" s="5"/>
      <c r="AF774" s="5"/>
      <c r="AG774" s="5"/>
      <c r="AH774" s="5"/>
      <c r="AI774" s="5"/>
      <c r="AJ774" s="5"/>
      <c r="AK774" s="5"/>
      <c r="AL774" s="5"/>
      <c r="AM774" s="5"/>
      <c r="AN774" s="5"/>
      <c r="AO774" s="5"/>
      <c r="AP774" s="5"/>
      <c r="AQ774" s="5"/>
      <c r="AR774" s="5"/>
      <c r="AS774" s="5"/>
      <c r="AT774" s="5"/>
      <c r="AU774" s="5"/>
      <c r="AV774" s="5"/>
      <c r="AW774" s="5"/>
      <c r="AX774" s="5"/>
      <c r="AY774" s="5"/>
      <c r="AZ774" s="5"/>
      <c r="BA774" s="5"/>
      <c r="BB774" s="5"/>
      <c r="BC774" s="5"/>
      <c r="BD774" s="5"/>
      <c r="BE774" s="5"/>
      <c r="BF774" s="5"/>
      <c r="BG774" s="5"/>
      <c r="BH774" s="5"/>
      <c r="BI774" s="5"/>
      <c r="BJ774" s="5"/>
      <c r="BK774" s="5"/>
      <c r="BL774" s="5"/>
    </row>
    <row r="775" spans="1:64" s="1" customFormat="1" ht="12">
      <c r="A775" s="19">
        <v>95</v>
      </c>
      <c r="B775" s="19">
        <v>72</v>
      </c>
      <c r="C775" s="19">
        <v>94</v>
      </c>
      <c r="D775" s="19">
        <v>96</v>
      </c>
      <c r="E775" s="19">
        <v>92</v>
      </c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  <c r="AA775" s="5"/>
      <c r="AB775" s="5"/>
      <c r="AC775" s="5"/>
      <c r="AD775" s="5"/>
      <c r="AE775" s="5"/>
      <c r="AF775" s="5"/>
      <c r="AG775" s="5"/>
      <c r="AH775" s="5"/>
      <c r="AI775" s="5"/>
      <c r="AJ775" s="5"/>
      <c r="AK775" s="5"/>
      <c r="AL775" s="5"/>
      <c r="AM775" s="5"/>
      <c r="AN775" s="5"/>
      <c r="AO775" s="5"/>
      <c r="AP775" s="5"/>
      <c r="AQ775" s="5"/>
      <c r="AR775" s="5"/>
      <c r="AS775" s="5"/>
      <c r="AT775" s="5"/>
      <c r="AU775" s="5"/>
      <c r="AV775" s="5"/>
      <c r="AW775" s="5"/>
      <c r="AX775" s="5"/>
      <c r="AY775" s="5"/>
      <c r="AZ775" s="5"/>
      <c r="BA775" s="5"/>
      <c r="BB775" s="5"/>
      <c r="BC775" s="5"/>
      <c r="BD775" s="5"/>
      <c r="BE775" s="5"/>
      <c r="BF775" s="5"/>
      <c r="BG775" s="5"/>
      <c r="BH775" s="5"/>
      <c r="BI775" s="5"/>
      <c r="BJ775" s="5"/>
      <c r="BK775" s="5"/>
      <c r="BL775" s="5"/>
    </row>
    <row r="776" spans="1:64" s="1" customFormat="1" ht="12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5"/>
      <c r="M776" s="15"/>
      <c r="N776" s="15"/>
      <c r="O776" s="1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  <c r="AA776" s="5"/>
      <c r="AB776" s="5"/>
      <c r="AC776" s="5"/>
      <c r="AD776" s="5"/>
      <c r="AE776" s="5"/>
      <c r="AF776" s="5"/>
      <c r="AG776" s="5"/>
      <c r="AH776" s="5"/>
      <c r="AI776" s="5"/>
      <c r="AJ776" s="5"/>
      <c r="AK776" s="5"/>
      <c r="AL776" s="5"/>
      <c r="AM776" s="5"/>
      <c r="AN776" s="5"/>
      <c r="AO776" s="5"/>
      <c r="AP776" s="5"/>
      <c r="AQ776" s="5"/>
      <c r="AR776" s="5"/>
      <c r="AS776" s="5"/>
      <c r="AT776" s="5"/>
      <c r="AU776" s="5"/>
      <c r="AV776" s="5"/>
      <c r="AW776" s="5"/>
      <c r="AX776" s="5"/>
      <c r="AY776" s="5"/>
      <c r="AZ776" s="5"/>
      <c r="BA776" s="5"/>
      <c r="BB776" s="5"/>
      <c r="BC776" s="5"/>
      <c r="BD776" s="5"/>
      <c r="BE776" s="5"/>
      <c r="BF776" s="5"/>
      <c r="BG776" s="5"/>
      <c r="BH776" s="5"/>
      <c r="BI776" s="5"/>
      <c r="BJ776" s="5"/>
      <c r="BK776" s="5"/>
      <c r="BL776" s="5"/>
    </row>
    <row r="777" spans="1:64" s="1" customFormat="1" ht="12">
      <c r="A777" s="14" t="s">
        <v>974</v>
      </c>
      <c r="B777" s="18" t="s">
        <v>2</v>
      </c>
      <c r="C777" s="18">
        <v>24</v>
      </c>
      <c r="D777" s="18" t="s">
        <v>3</v>
      </c>
      <c r="E777" s="18" t="s">
        <v>849</v>
      </c>
      <c r="F777" s="18" t="s">
        <v>5</v>
      </c>
      <c r="G777" s="17">
        <f>(A779*A780+B779*B780+C779*C780+D779*D780+E779*E780+F779*F780+G779*G780+H779*H780+I779*I780+J779*J780)/C777</f>
        <v>91.916666666666671</v>
      </c>
      <c r="H777" s="18"/>
      <c r="I777" s="18"/>
      <c r="J777" s="18"/>
      <c r="K777" s="18"/>
      <c r="L777" s="18"/>
      <c r="M777" s="18"/>
      <c r="N777" s="15"/>
      <c r="O777" s="1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  <c r="AA777" s="5"/>
      <c r="AB777" s="5"/>
      <c r="AC777" s="5"/>
      <c r="AD777" s="5"/>
      <c r="AE777" s="5"/>
      <c r="AF777" s="5"/>
      <c r="AG777" s="5"/>
      <c r="AH777" s="5"/>
      <c r="AI777" s="5"/>
      <c r="AJ777" s="5"/>
      <c r="AK777" s="5"/>
      <c r="AL777" s="5"/>
      <c r="AM777" s="5"/>
      <c r="AN777" s="5"/>
      <c r="AO777" s="5"/>
      <c r="AP777" s="5"/>
      <c r="AQ777" s="5"/>
      <c r="AR777" s="5"/>
      <c r="AS777" s="5"/>
      <c r="AT777" s="5"/>
      <c r="AU777" s="5"/>
      <c r="AV777" s="5"/>
      <c r="AW777" s="5"/>
      <c r="AX777" s="5"/>
      <c r="AY777" s="5"/>
      <c r="AZ777" s="5"/>
      <c r="BA777" s="5"/>
      <c r="BB777" s="5"/>
      <c r="BC777" s="5"/>
      <c r="BD777" s="5"/>
      <c r="BE777" s="5"/>
      <c r="BF777" s="5"/>
      <c r="BG777" s="5"/>
      <c r="BH777" s="5"/>
      <c r="BI777" s="5"/>
      <c r="BJ777" s="5"/>
      <c r="BK777" s="5"/>
      <c r="BL777" s="5"/>
    </row>
    <row r="778" spans="1:64" s="2" customFormat="1" ht="12">
      <c r="A778" s="18" t="s">
        <v>975</v>
      </c>
      <c r="B778" s="18" t="s">
        <v>960</v>
      </c>
      <c r="C778" s="18" t="s">
        <v>976</v>
      </c>
      <c r="D778" s="18" t="s">
        <v>977</v>
      </c>
      <c r="E778" s="18" t="s">
        <v>978</v>
      </c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  <c r="AA778" s="5"/>
      <c r="AB778" s="5"/>
      <c r="AC778" s="5"/>
      <c r="AD778" s="5"/>
      <c r="AE778" s="5"/>
      <c r="AF778" s="5"/>
      <c r="AG778" s="5"/>
      <c r="AH778" s="5"/>
      <c r="AI778" s="5"/>
      <c r="AJ778" s="5"/>
      <c r="AK778" s="5"/>
      <c r="AL778" s="5"/>
      <c r="AM778" s="5"/>
      <c r="AN778" s="5"/>
      <c r="AO778" s="5"/>
      <c r="AP778" s="5"/>
      <c r="AQ778" s="5"/>
      <c r="AR778" s="5"/>
      <c r="AS778" s="5"/>
      <c r="AT778" s="5"/>
      <c r="AU778" s="5"/>
      <c r="AV778" s="5"/>
      <c r="AW778" s="5"/>
      <c r="AX778" s="5"/>
      <c r="AY778" s="5"/>
      <c r="AZ778" s="5"/>
      <c r="BA778" s="5"/>
      <c r="BB778" s="5"/>
      <c r="BC778" s="5"/>
      <c r="BD778" s="5"/>
      <c r="BE778" s="5"/>
      <c r="BF778" s="5"/>
      <c r="BG778" s="5"/>
      <c r="BH778" s="5"/>
      <c r="BI778" s="5"/>
      <c r="BJ778" s="5"/>
      <c r="BK778" s="5"/>
      <c r="BL778" s="5"/>
    </row>
    <row r="779" spans="1:64" s="1" customFormat="1" ht="12.75">
      <c r="A779" s="18">
        <v>5</v>
      </c>
      <c r="B779" s="18">
        <v>4</v>
      </c>
      <c r="C779" s="18">
        <v>5</v>
      </c>
      <c r="D779" s="18">
        <v>4</v>
      </c>
      <c r="E779" s="18">
        <v>6</v>
      </c>
      <c r="F779" s="18"/>
      <c r="G779" s="18"/>
      <c r="H779" s="18"/>
      <c r="I779" s="18"/>
      <c r="J779" s="18"/>
      <c r="K779" s="15"/>
      <c r="L779" s="15"/>
      <c r="M779" s="15"/>
      <c r="N779" s="21"/>
      <c r="O779" s="18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  <c r="AA779" s="5"/>
      <c r="AB779" s="5"/>
      <c r="AC779" s="5"/>
      <c r="AD779" s="5"/>
      <c r="AE779" s="5"/>
      <c r="AF779" s="5"/>
      <c r="AG779" s="5"/>
      <c r="AH779" s="5"/>
      <c r="AI779" s="5"/>
      <c r="AJ779" s="5"/>
      <c r="AK779" s="5"/>
      <c r="AL779" s="5"/>
      <c r="AM779" s="5"/>
      <c r="AN779" s="5"/>
      <c r="AO779" s="5"/>
      <c r="AP779" s="5"/>
      <c r="AQ779" s="5"/>
      <c r="AR779" s="5"/>
      <c r="AS779" s="5"/>
      <c r="AT779" s="5"/>
      <c r="AU779" s="5"/>
      <c r="AV779" s="5"/>
      <c r="AW779" s="5"/>
      <c r="AX779" s="5"/>
      <c r="AY779" s="5"/>
      <c r="AZ779" s="5"/>
      <c r="BA779" s="5"/>
      <c r="BB779" s="5"/>
      <c r="BC779" s="5"/>
      <c r="BD779" s="5"/>
      <c r="BE779" s="5"/>
      <c r="BF779" s="5"/>
      <c r="BG779" s="5"/>
      <c r="BH779" s="5"/>
      <c r="BI779" s="5"/>
      <c r="BJ779" s="5"/>
      <c r="BK779" s="5"/>
      <c r="BL779" s="5"/>
    </row>
    <row r="780" spans="1:64" s="1" customFormat="1" ht="12.75">
      <c r="A780" s="31">
        <v>89</v>
      </c>
      <c r="B780" s="19">
        <v>96</v>
      </c>
      <c r="C780" s="19">
        <v>93</v>
      </c>
      <c r="D780" s="19">
        <v>96</v>
      </c>
      <c r="E780" s="19">
        <v>88</v>
      </c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  <c r="AA780" s="5"/>
      <c r="AB780" s="5"/>
      <c r="AC780" s="5"/>
      <c r="AD780" s="5"/>
      <c r="AE780" s="5"/>
      <c r="AF780" s="5"/>
      <c r="AG780" s="5"/>
      <c r="AH780" s="5"/>
      <c r="AI780" s="5"/>
      <c r="AJ780" s="5"/>
      <c r="AK780" s="5"/>
      <c r="AL780" s="5"/>
      <c r="AM780" s="5"/>
      <c r="AN780" s="5"/>
      <c r="AO780" s="5"/>
      <c r="AP780" s="5"/>
      <c r="AQ780" s="5"/>
      <c r="AR780" s="5"/>
      <c r="AS780" s="5"/>
      <c r="AT780" s="5"/>
      <c r="AU780" s="5"/>
      <c r="AV780" s="5"/>
      <c r="AW780" s="5"/>
      <c r="AX780" s="5"/>
      <c r="AY780" s="5"/>
      <c r="AZ780" s="5"/>
      <c r="BA780" s="5"/>
      <c r="BB780" s="5"/>
      <c r="BC780" s="5"/>
      <c r="BD780" s="5"/>
      <c r="BE780" s="5"/>
      <c r="BF780" s="5"/>
      <c r="BG780" s="5"/>
      <c r="BH780" s="5"/>
      <c r="BI780" s="5"/>
      <c r="BJ780" s="5"/>
      <c r="BK780" s="5"/>
      <c r="BL780" s="5"/>
    </row>
  </sheetData>
  <mergeCells count="8">
    <mergeCell ref="A536:O536"/>
    <mergeCell ref="A571:O571"/>
    <mergeCell ref="A721:O721"/>
    <mergeCell ref="A1:O1"/>
    <mergeCell ref="A156:O156"/>
    <mergeCell ref="A201:O201"/>
    <mergeCell ref="A356:O356"/>
    <mergeCell ref="A386:O386"/>
  </mergeCells>
  <phoneticPr fontId="22" type="noConversion"/>
  <pageMargins left="0.69930555555555596" right="0.69930555555555596" top="0.75" bottom="0.75" header="0.3" footer="0.3"/>
  <pageSetup paperSize="9" orientation="portrait" horizontalDpi="2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/>
  <sheetData/>
  <phoneticPr fontId="22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China</cp:lastModifiedBy>
  <dcterms:created xsi:type="dcterms:W3CDTF">2006-09-13T11:21:00Z</dcterms:created>
  <dcterms:modified xsi:type="dcterms:W3CDTF">2018-11-26T00:50:18Z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