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 电信" sheetId="1" r:id="rId1"/>
    <sheet name="机电" sheetId="2" r:id="rId2"/>
    <sheet name="基础" sheetId="3" r:id="rId3"/>
    <sheet name="建工" sheetId="4" r:id="rId4"/>
    <sheet name="文法" sheetId="5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F3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每周三此班加1人，持续到12.30日</t>
        </r>
      </text>
    </comment>
    <comment ref="D4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<sst xmlns="http://schemas.openxmlformats.org/spreadsheetml/2006/main" count="227" uniqueCount="110">
  <si>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</si>
  <si>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</si>
  <si>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</si>
  <si>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</si>
  <si>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</si>
  <si>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</si>
  <si>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</si>
  <si>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10.8</t>
  </si>
  <si>
    <t>10.9</t>
  </si>
  <si>
    <t>10.10</t>
  </si>
  <si>
    <t>网络1931</t>
  </si>
  <si>
    <t>军训</t>
  </si>
  <si>
    <t>网络1932</t>
  </si>
  <si>
    <t>信息1931</t>
  </si>
  <si>
    <t>动漫1931</t>
  </si>
  <si>
    <t>电气1931</t>
  </si>
  <si>
    <t>移动1931</t>
  </si>
  <si>
    <t>移动1932</t>
  </si>
  <si>
    <t>电子1931</t>
  </si>
  <si>
    <t>网络1771</t>
  </si>
  <si>
    <t>21</t>
  </si>
  <si>
    <t>23</t>
  </si>
  <si>
    <t>22</t>
  </si>
  <si>
    <t>网络1772</t>
  </si>
  <si>
    <t>20</t>
  </si>
  <si>
    <t>移动1771</t>
  </si>
  <si>
    <t>19</t>
  </si>
  <si>
    <t>17</t>
  </si>
  <si>
    <t>平均人数</t>
  </si>
  <si>
    <t>出勤率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</si>
  <si>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</si>
  <si>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</si>
  <si>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</si>
  <si>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</si>
  <si>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</si>
  <si>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</si>
  <si>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</si>
  <si>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</si>
  <si>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</si>
  <si>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</si>
  <si>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</si>
  <si>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机电工程学院</t>
  </si>
  <si>
    <t>10.13</t>
  </si>
  <si>
    <t>机电1771</t>
  </si>
  <si>
    <t>汽车1771</t>
  </si>
  <si>
    <t>机电1931</t>
  </si>
  <si>
    <t>机电1932</t>
  </si>
  <si>
    <t>机电1933</t>
  </si>
  <si>
    <t>机电1934</t>
  </si>
  <si>
    <t>机电1935</t>
  </si>
  <si>
    <t>汽修1931</t>
  </si>
  <si>
    <t>新能源1931</t>
  </si>
  <si>
    <t>虚拟1931</t>
  </si>
  <si>
    <t>建筑与测绘工程学院</t>
  </si>
  <si>
    <t>测量1771</t>
  </si>
  <si>
    <t>31</t>
  </si>
  <si>
    <t>劳动周</t>
  </si>
  <si>
    <t>造价1771</t>
  </si>
  <si>
    <t>34</t>
  </si>
  <si>
    <t>造价1772</t>
  </si>
  <si>
    <t>37</t>
  </si>
  <si>
    <t>测量1931</t>
  </si>
  <si>
    <t>无人机1931</t>
  </si>
  <si>
    <t>30</t>
  </si>
  <si>
    <t>建工1931</t>
  </si>
  <si>
    <t>28</t>
  </si>
  <si>
    <t>造价1931</t>
  </si>
  <si>
    <t>32</t>
  </si>
  <si>
    <t>造价1932</t>
  </si>
  <si>
    <t>24</t>
  </si>
  <si>
    <t>造价1933</t>
  </si>
  <si>
    <t>27</t>
  </si>
  <si>
    <t>装饰1931</t>
  </si>
  <si>
    <t>25</t>
  </si>
  <si>
    <t>装饰1932</t>
  </si>
  <si>
    <t>文法与管理学院</t>
  </si>
  <si>
    <t>会计1771</t>
  </si>
  <si>
    <t>文秘1931</t>
  </si>
  <si>
    <t xml:space="preserve">                军训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</si>
  <si>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</si>
  <si>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</si>
  <si>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</si>
  <si>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</si>
  <si>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</si>
  <si>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</si>
  <si>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</si>
  <si>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</si>
  <si>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</si>
  <si>
    <t>基础教育学院</t>
  </si>
  <si>
    <t>贯通1801</t>
  </si>
  <si>
    <t>贯通1802</t>
  </si>
  <si>
    <t>贯通1803</t>
  </si>
  <si>
    <t>16</t>
  </si>
  <si>
    <t>贯通1804</t>
  </si>
  <si>
    <t>13</t>
  </si>
  <si>
    <t>贯通1805</t>
  </si>
  <si>
    <t>贯通1806</t>
  </si>
  <si>
    <t>贯通1901</t>
  </si>
  <si>
    <t>贯通1902</t>
  </si>
  <si>
    <t>贯通1903</t>
  </si>
  <si>
    <t>贯通1904</t>
  </si>
  <si>
    <t>26</t>
  </si>
  <si>
    <t>贯通1905</t>
  </si>
  <si>
    <t>12</t>
  </si>
  <si>
    <t>贯通1906</t>
  </si>
  <si>
    <t>贯通1907</t>
  </si>
  <si>
    <t>14</t>
  </si>
  <si>
    <t>贯通1908</t>
  </si>
  <si>
    <t>15</t>
  </si>
  <si>
    <t>贯通1909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</si>
</sst>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5" borderId="17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6" fillId="18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49" fontId="8" fillId="0" borderId="4" xfId="5" applyNumberFormat="1" applyFont="1" applyFill="1" applyBorder="1" applyAlignment="1">
      <alignment horizontal="center" vertical="center"/>
    </xf>
    <xf numFmtId="49" fontId="8" fillId="0" borderId="5" xfId="5" applyNumberFormat="1" applyFont="1" applyFill="1" applyBorder="1" applyAlignment="1">
      <alignment horizontal="center" vertical="center"/>
    </xf>
    <xf numFmtId="49" fontId="8" fillId="0" borderId="0" xfId="5" applyNumberFormat="1" applyFont="1" applyFill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8" fillId="0" borderId="6" xfId="5" applyNumberFormat="1" applyFont="1" applyFill="1" applyBorder="1" applyAlignment="1">
      <alignment horizontal="center" vertical="center"/>
    </xf>
    <xf numFmtId="49" fontId="8" fillId="0" borderId="7" xfId="5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8" fillId="0" borderId="12" xfId="5" applyNumberFormat="1" applyFont="1" applyFill="1" applyBorder="1" applyAlignment="1">
      <alignment horizontal="center" vertical="center"/>
    </xf>
    <xf numFmtId="49" fontId="8" fillId="0" borderId="13" xfId="5" applyNumberFormat="1" applyFont="1" applyFill="1" applyBorder="1" applyAlignment="1">
      <alignment horizontal="center" vertical="center"/>
    </xf>
    <xf numFmtId="49" fontId="8" fillId="0" borderId="14" xfId="5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3" workbookViewId="0">
      <selection activeCell="A3" sqref="$A3:$XFD15"/>
    </sheetView>
  </sheetViews>
  <sheetFormatPr defaultColWidth="9" defaultRowHeight="14.25"/>
  <cols>
    <col min="1" max="8" width="10.75" style="71" customWidth="1"/>
    <col min="9" max="9" width="10.7583333333333" style="1" customWidth="1"/>
    <col min="10" max="16384" width="9" style="1"/>
  </cols>
  <sheetData>
    <row r="1" ht="24.9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4.9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24.95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24.95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7">
        <v>10.13</v>
      </c>
    </row>
    <row r="5" ht="24.95" customHeight="1" spans="1:9">
      <c r="A5" s="3">
        <v>1</v>
      </c>
      <c r="B5" s="5" t="s">
        <v>10</v>
      </c>
      <c r="C5" s="6">
        <v>411</v>
      </c>
      <c r="D5" s="7">
        <v>38</v>
      </c>
      <c r="E5" s="9">
        <v>31</v>
      </c>
      <c r="F5" s="10" t="s">
        <v>11</v>
      </c>
      <c r="G5" s="11"/>
      <c r="H5" s="11"/>
      <c r="I5" s="49"/>
    </row>
    <row r="6" ht="24.95" customHeight="1" spans="1:9">
      <c r="A6" s="3">
        <v>2</v>
      </c>
      <c r="B6" s="5" t="s">
        <v>12</v>
      </c>
      <c r="C6" s="6">
        <v>409</v>
      </c>
      <c r="D6" s="7">
        <v>40</v>
      </c>
      <c r="E6" s="7">
        <v>38</v>
      </c>
      <c r="F6" s="12"/>
      <c r="G6" s="13"/>
      <c r="H6" s="13"/>
      <c r="I6" s="50"/>
    </row>
    <row r="7" ht="24.95" customHeight="1" spans="1:9">
      <c r="A7" s="3">
        <v>3</v>
      </c>
      <c r="B7" s="5" t="s">
        <v>13</v>
      </c>
      <c r="C7" s="6">
        <v>406</v>
      </c>
      <c r="D7" s="7">
        <v>20</v>
      </c>
      <c r="E7" s="7">
        <v>19</v>
      </c>
      <c r="F7" s="12"/>
      <c r="G7" s="13"/>
      <c r="H7" s="13"/>
      <c r="I7" s="50"/>
    </row>
    <row r="8" ht="24.95" customHeight="1" spans="1:9">
      <c r="A8" s="3">
        <v>4</v>
      </c>
      <c r="B8" s="5" t="s">
        <v>14</v>
      </c>
      <c r="C8" s="6">
        <v>408</v>
      </c>
      <c r="D8" s="7">
        <v>38</v>
      </c>
      <c r="E8" s="7">
        <v>31</v>
      </c>
      <c r="F8" s="12"/>
      <c r="G8" s="13"/>
      <c r="H8" s="13"/>
      <c r="I8" s="50"/>
    </row>
    <row r="9" ht="24.95" customHeight="1" spans="1:9">
      <c r="A9" s="3">
        <v>5</v>
      </c>
      <c r="B9" s="5" t="s">
        <v>15</v>
      </c>
      <c r="C9" s="6">
        <v>413</v>
      </c>
      <c r="D9" s="7">
        <v>23</v>
      </c>
      <c r="E9" s="7">
        <v>23</v>
      </c>
      <c r="F9" s="12"/>
      <c r="G9" s="13"/>
      <c r="H9" s="13"/>
      <c r="I9" s="50"/>
    </row>
    <row r="10" ht="24.95" customHeight="1" spans="1:9">
      <c r="A10" s="3">
        <v>6</v>
      </c>
      <c r="B10" s="5" t="s">
        <v>16</v>
      </c>
      <c r="C10" s="6">
        <v>405</v>
      </c>
      <c r="D10" s="7">
        <v>33</v>
      </c>
      <c r="E10" s="7">
        <v>30</v>
      </c>
      <c r="F10" s="12"/>
      <c r="G10" s="13"/>
      <c r="H10" s="13"/>
      <c r="I10" s="50"/>
    </row>
    <row r="11" ht="24.95" customHeight="1" spans="1:9">
      <c r="A11" s="3">
        <v>7</v>
      </c>
      <c r="B11" s="5" t="s">
        <v>17</v>
      </c>
      <c r="C11" s="6">
        <v>410</v>
      </c>
      <c r="D11" s="7">
        <v>35</v>
      </c>
      <c r="E11" s="7">
        <v>31</v>
      </c>
      <c r="F11" s="12"/>
      <c r="G11" s="13"/>
      <c r="H11" s="13"/>
      <c r="I11" s="50"/>
    </row>
    <row r="12" ht="24.95" customHeight="1" spans="1:9">
      <c r="A12" s="3">
        <v>8</v>
      </c>
      <c r="B12" s="5" t="s">
        <v>18</v>
      </c>
      <c r="C12" s="14">
        <v>407</v>
      </c>
      <c r="D12" s="9">
        <v>36</v>
      </c>
      <c r="E12" s="9">
        <v>32</v>
      </c>
      <c r="F12" s="15"/>
      <c r="G12" s="16"/>
      <c r="H12" s="16"/>
      <c r="I12" s="51"/>
    </row>
    <row r="13" ht="24.95" customHeight="1" spans="1:9">
      <c r="A13" s="3">
        <v>9</v>
      </c>
      <c r="B13" s="5" t="s">
        <v>19</v>
      </c>
      <c r="C13" s="6">
        <v>505</v>
      </c>
      <c r="D13" s="7">
        <v>24</v>
      </c>
      <c r="E13" s="7">
        <v>24</v>
      </c>
      <c r="F13" s="8" t="s">
        <v>20</v>
      </c>
      <c r="G13" s="3" t="s">
        <v>21</v>
      </c>
      <c r="H13" s="8" t="s">
        <v>22</v>
      </c>
      <c r="I13" s="48">
        <v>21</v>
      </c>
    </row>
    <row r="14" ht="24.95" customHeight="1" spans="1:9">
      <c r="A14" s="3">
        <v>10</v>
      </c>
      <c r="B14" s="5" t="s">
        <v>23</v>
      </c>
      <c r="C14" s="6">
        <v>507</v>
      </c>
      <c r="D14" s="7">
        <v>26</v>
      </c>
      <c r="E14" s="7">
        <v>23</v>
      </c>
      <c r="F14" s="8" t="s">
        <v>24</v>
      </c>
      <c r="G14" s="3" t="s">
        <v>20</v>
      </c>
      <c r="H14" s="8" t="s">
        <v>21</v>
      </c>
      <c r="I14" s="48">
        <v>20</v>
      </c>
    </row>
    <row r="15" ht="24.95" customHeight="1" spans="1:9">
      <c r="A15" s="3">
        <v>11</v>
      </c>
      <c r="B15" s="5" t="s">
        <v>25</v>
      </c>
      <c r="C15" s="6">
        <v>508</v>
      </c>
      <c r="D15" s="7">
        <v>26</v>
      </c>
      <c r="E15" s="7">
        <v>20</v>
      </c>
      <c r="F15" s="8" t="s">
        <v>24</v>
      </c>
      <c r="G15" s="3" t="s">
        <v>26</v>
      </c>
      <c r="H15" s="8" t="s">
        <v>27</v>
      </c>
      <c r="I15" s="48">
        <v>19</v>
      </c>
    </row>
    <row r="16" ht="24.95" customHeight="1" spans="3:5">
      <c r="C16" s="72"/>
      <c r="D16" s="73"/>
      <c r="E16" s="73"/>
    </row>
  </sheetData>
  <mergeCells count="5">
    <mergeCell ref="A3:I3"/>
    <mergeCell ref="A16:B16"/>
    <mergeCell ref="D16:E16"/>
    <mergeCell ref="A1:I2"/>
    <mergeCell ref="F5:I1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7" workbookViewId="0">
      <selection activeCell="A3" sqref="$A3:$XFD14"/>
    </sheetView>
  </sheetViews>
  <sheetFormatPr defaultColWidth="9" defaultRowHeight="14.25"/>
  <cols>
    <col min="1" max="8" width="10.75" style="64" customWidth="1"/>
    <col min="9" max="9" width="10.7583333333333" style="65" customWidth="1"/>
    <col min="10" max="16384" width="9" style="65"/>
  </cols>
  <sheetData>
    <row r="1" ht="24.9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4.9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customFormat="1" ht="13.5"/>
    <row r="4" customFormat="1" ht="13.5"/>
    <row r="5" customFormat="1" ht="13.5"/>
    <row r="6" customFormat="1" ht="13.5"/>
    <row r="7" customFormat="1" ht="13.5"/>
    <row r="8" customFormat="1" ht="13.5"/>
    <row r="9" customFormat="1" ht="13.5"/>
    <row r="10" customFormat="1" ht="13.5"/>
    <row r="11" customFormat="1" ht="13.5"/>
    <row r="12" customFormat="1" ht="13.5"/>
    <row r="13" customFormat="1" ht="13.5"/>
    <row r="14" customFormat="1" ht="13.5"/>
    <row r="15" ht="24.95" customHeight="1" spans="3:5">
      <c r="C15" s="67"/>
      <c r="D15" s="68"/>
      <c r="E15" s="68"/>
    </row>
  </sheetData>
  <mergeCells count="3">
    <mergeCell ref="A15:B15"/>
    <mergeCell ref="D15:E15"/>
    <mergeCell ref="A1:I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A3" sqref="$A3:$XFD19"/>
    </sheetView>
  </sheetViews>
  <sheetFormatPr defaultColWidth="9" defaultRowHeight="14.25"/>
  <cols>
    <col min="1" max="8" width="10.75" style="64" customWidth="1"/>
    <col min="9" max="9" width="10.7583333333333" style="65" customWidth="1"/>
    <col min="10" max="16384" width="9" style="65"/>
  </cols>
  <sheetData>
    <row r="1" ht="24.95" customHeight="1" spans="1:9">
      <c r="A1" s="66" t="s">
        <v>0</v>
      </c>
      <c r="B1" s="66"/>
      <c r="C1" s="66"/>
      <c r="D1" s="66"/>
      <c r="E1" s="66"/>
      <c r="F1" s="66"/>
      <c r="G1" s="69"/>
      <c r="H1" s="69"/>
      <c r="I1" s="70"/>
    </row>
    <row r="2" ht="24.95" customHeight="1" spans="1:9">
      <c r="A2" s="66"/>
      <c r="B2" s="66"/>
      <c r="C2" s="66"/>
      <c r="D2" s="66"/>
      <c r="E2" s="66"/>
      <c r="F2" s="66"/>
      <c r="G2" s="69"/>
      <c r="H2" s="69"/>
      <c r="I2" s="70"/>
    </row>
    <row r="3" customFormat="1" ht="13.5"/>
    <row r="4" customFormat="1" ht="13.5"/>
    <row r="5" customFormat="1" ht="13.5"/>
    <row r="6" customFormat="1" ht="13.5"/>
    <row r="7" customFormat="1" ht="13.5"/>
    <row r="8" customFormat="1" ht="13.5"/>
    <row r="9" customFormat="1" ht="13.5"/>
    <row r="10" customFormat="1" ht="13.5"/>
    <row r="11" customFormat="1" ht="13.5"/>
    <row r="12" customFormat="1" ht="13.5"/>
    <row r="13" customFormat="1" ht="13.5"/>
    <row r="14" customFormat="1" ht="13.5"/>
    <row r="15" customFormat="1" ht="13.5"/>
    <row r="16" customFormat="1" ht="13.5"/>
    <row r="17" customFormat="1" ht="13.5"/>
    <row r="18" customFormat="1" ht="13.5"/>
    <row r="19" customFormat="1" ht="13.5"/>
    <row r="20" ht="24.95" customHeight="1" spans="3:6">
      <c r="C20" s="67"/>
      <c r="D20" s="68"/>
      <c r="E20" s="68"/>
      <c r="F20" s="68"/>
    </row>
  </sheetData>
  <mergeCells count="3">
    <mergeCell ref="A20:B20"/>
    <mergeCell ref="D20:E20"/>
    <mergeCell ref="A1:I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$A3:$XFD15"/>
    </sheetView>
  </sheetViews>
  <sheetFormatPr defaultColWidth="9" defaultRowHeight="14.25"/>
  <cols>
    <col min="1" max="8" width="10.75" style="64" customWidth="1"/>
    <col min="9" max="9" width="10.7583333333333" style="65" customWidth="1"/>
    <col min="10" max="16384" width="9" style="65"/>
  </cols>
  <sheetData>
    <row r="1" ht="24.9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4.9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customFormat="1" ht="13.5"/>
    <row r="4" customFormat="1" ht="13.5"/>
    <row r="5" customFormat="1" ht="13.5"/>
    <row r="6" customFormat="1" ht="13.5"/>
    <row r="7" customFormat="1" ht="13.5"/>
    <row r="8" customFormat="1" ht="13.5"/>
    <row r="9" customFormat="1" ht="13.5"/>
    <row r="10" customFormat="1" ht="13.5"/>
    <row r="11" customFormat="1" ht="13.5"/>
    <row r="12" customFormat="1" ht="13.5"/>
    <row r="13" customFormat="1" ht="13.5"/>
    <row r="14" customFormat="1" ht="13.5"/>
    <row r="15" customFormat="1" ht="13.5"/>
    <row r="16" ht="24.95" customHeight="1" spans="3:6">
      <c r="C16" s="67"/>
      <c r="D16" s="68"/>
      <c r="E16" s="68"/>
      <c r="F16" s="68"/>
    </row>
  </sheetData>
  <mergeCells count="3">
    <mergeCell ref="A16:B16"/>
    <mergeCell ref="D16:E16"/>
    <mergeCell ref="A1:I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5" workbookViewId="0">
      <selection activeCell="A3" sqref="$A3:$XFD15"/>
    </sheetView>
  </sheetViews>
  <sheetFormatPr defaultColWidth="9" defaultRowHeight="14.25"/>
  <cols>
    <col min="1" max="8" width="10.75" style="64" customWidth="1"/>
    <col min="9" max="9" width="10.7583333333333" style="65" customWidth="1"/>
    <col min="10" max="16384" width="9" style="65"/>
  </cols>
  <sheetData>
    <row r="1" ht="24.9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4.9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customFormat="1" ht="13.5"/>
    <row r="4" customFormat="1" ht="13.5"/>
    <row r="5" customFormat="1" ht="13.5"/>
    <row r="6" customFormat="1" ht="13.5"/>
    <row r="7" customFormat="1" ht="13.5"/>
    <row r="8" customFormat="1" ht="13.5"/>
    <row r="9" customFormat="1" ht="13.5"/>
    <row r="10" customFormat="1" ht="13.5"/>
    <row r="11" customFormat="1" ht="13.5"/>
    <row r="12" customFormat="1" ht="13.5"/>
    <row r="13" customFormat="1" ht="13.5"/>
    <row r="14" customFormat="1" ht="13.5"/>
    <row r="15" customFormat="1" ht="13.5"/>
    <row r="16" ht="23.45" customHeight="1" spans="3:6">
      <c r="C16" s="67"/>
      <c r="D16" s="68"/>
      <c r="E16" s="68"/>
      <c r="F16" s="68"/>
    </row>
  </sheetData>
  <mergeCells count="3">
    <mergeCell ref="A16:B16"/>
    <mergeCell ref="D16:E16"/>
    <mergeCell ref="A1:I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topLeftCell="A27" workbookViewId="0">
      <selection activeCell="E58" sqref="E58"/>
    </sheetView>
  </sheetViews>
  <sheetFormatPr defaultColWidth="9" defaultRowHeight="13.5"/>
  <cols>
    <col min="10" max="10" width="9.25"/>
    <col min="11" max="11" width="14.125"/>
  </cols>
  <sheetData>
    <row r="1" s="1" customFormat="1" ht="24.95" customHeight="1" spans="1:9">
      <c r="A1" s="3" t="s">
        <v>1</v>
      </c>
      <c r="B1" s="3"/>
      <c r="C1" s="3"/>
      <c r="D1" s="3"/>
      <c r="E1" s="3"/>
      <c r="F1" s="3"/>
      <c r="G1" s="3"/>
      <c r="H1" s="3"/>
      <c r="I1" s="3"/>
    </row>
    <row r="2" s="1" customFormat="1" ht="24.95" customHeight="1" spans="1:1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7">
        <v>10.13</v>
      </c>
      <c r="J2" s="1" t="s">
        <v>28</v>
      </c>
      <c r="K2" s="1" t="s">
        <v>29</v>
      </c>
    </row>
    <row r="3" s="1" customFormat="1" ht="24.95" customHeight="1" spans="1:11">
      <c r="A3" s="3" t="s">
        <v>30</v>
      </c>
      <c r="B3" s="5" t="s">
        <v>19</v>
      </c>
      <c r="C3" s="6">
        <v>505</v>
      </c>
      <c r="D3" s="7">
        <v>26</v>
      </c>
      <c r="E3" s="7">
        <v>24</v>
      </c>
      <c r="F3" s="8" t="s">
        <v>20</v>
      </c>
      <c r="G3" s="3" t="s">
        <v>21</v>
      </c>
      <c r="H3" s="8" t="s">
        <v>22</v>
      </c>
      <c r="I3" s="48">
        <v>21</v>
      </c>
      <c r="J3" s="1">
        <f>AVERAGE(F3:I3)</f>
        <v>21</v>
      </c>
      <c r="K3" s="1">
        <f>J3/E3</f>
        <v>0.875</v>
      </c>
    </row>
    <row r="4" s="1" customFormat="1" ht="24.95" customHeight="1" spans="1:11">
      <c r="A4" s="3" t="s">
        <v>31</v>
      </c>
      <c r="B4" s="5" t="s">
        <v>23</v>
      </c>
      <c r="C4" s="6">
        <v>507</v>
      </c>
      <c r="D4" s="7">
        <v>26</v>
      </c>
      <c r="E4" s="7">
        <v>23</v>
      </c>
      <c r="F4" s="8" t="s">
        <v>24</v>
      </c>
      <c r="G4" s="3" t="s">
        <v>20</v>
      </c>
      <c r="H4" s="8" t="s">
        <v>21</v>
      </c>
      <c r="I4" s="48">
        <v>20</v>
      </c>
      <c r="J4" s="1">
        <f t="shared" ref="J4:J35" si="0">AVERAGE(F4:I4)</f>
        <v>20</v>
      </c>
      <c r="K4" s="1">
        <f t="shared" ref="K4:K35" si="1">J4/E4</f>
        <v>0.869565217391304</v>
      </c>
    </row>
    <row r="5" s="1" customFormat="1" ht="24.95" customHeight="1" spans="1:11">
      <c r="A5" s="3" t="s">
        <v>32</v>
      </c>
      <c r="B5" s="5" t="s">
        <v>25</v>
      </c>
      <c r="C5" s="6">
        <v>508</v>
      </c>
      <c r="D5" s="7">
        <v>24</v>
      </c>
      <c r="E5" s="7">
        <v>20</v>
      </c>
      <c r="F5" s="8" t="s">
        <v>24</v>
      </c>
      <c r="G5" s="3" t="s">
        <v>26</v>
      </c>
      <c r="H5" s="8" t="s">
        <v>27</v>
      </c>
      <c r="I5" s="48">
        <v>19</v>
      </c>
      <c r="J5" s="1">
        <f t="shared" si="0"/>
        <v>19</v>
      </c>
      <c r="K5" s="1">
        <f t="shared" si="1"/>
        <v>0.95</v>
      </c>
    </row>
    <row r="6" s="1" customFormat="1" ht="24.95" customHeight="1" spans="1:11">
      <c r="A6" s="3" t="s">
        <v>33</v>
      </c>
      <c r="B6" s="5" t="s">
        <v>10</v>
      </c>
      <c r="C6" s="6">
        <v>411</v>
      </c>
      <c r="D6" s="7">
        <v>40</v>
      </c>
      <c r="E6" s="9">
        <v>31</v>
      </c>
      <c r="F6" s="10" t="s">
        <v>11</v>
      </c>
      <c r="G6" s="11"/>
      <c r="H6" s="11"/>
      <c r="I6" s="49"/>
      <c r="J6" s="1" t="e">
        <f t="shared" si="0"/>
        <v>#DIV/0!</v>
      </c>
      <c r="K6" s="1" t="e">
        <f t="shared" si="1"/>
        <v>#DIV/0!</v>
      </c>
    </row>
    <row r="7" s="1" customFormat="1" ht="24.95" customHeight="1" spans="1:11">
      <c r="A7" s="3" t="s">
        <v>34</v>
      </c>
      <c r="B7" s="5" t="s">
        <v>12</v>
      </c>
      <c r="C7" s="6">
        <v>409</v>
      </c>
      <c r="D7" s="7">
        <v>40</v>
      </c>
      <c r="E7" s="7">
        <v>38</v>
      </c>
      <c r="F7" s="12"/>
      <c r="G7" s="13"/>
      <c r="H7" s="13"/>
      <c r="I7" s="50"/>
      <c r="J7" s="1" t="e">
        <f t="shared" si="0"/>
        <v>#DIV/0!</v>
      </c>
      <c r="K7" s="1" t="e">
        <f t="shared" si="1"/>
        <v>#DIV/0!</v>
      </c>
    </row>
    <row r="8" s="1" customFormat="1" ht="24.95" customHeight="1" spans="1:11">
      <c r="A8" s="3" t="s">
        <v>35</v>
      </c>
      <c r="B8" s="5" t="s">
        <v>13</v>
      </c>
      <c r="C8" s="6">
        <v>406</v>
      </c>
      <c r="D8" s="7">
        <v>20</v>
      </c>
      <c r="E8" s="7">
        <v>19</v>
      </c>
      <c r="F8" s="12"/>
      <c r="G8" s="13"/>
      <c r="H8" s="13"/>
      <c r="I8" s="50"/>
      <c r="J8" s="1" t="e">
        <f t="shared" si="0"/>
        <v>#DIV/0!</v>
      </c>
      <c r="K8" s="1" t="e">
        <f t="shared" si="1"/>
        <v>#DIV/0!</v>
      </c>
    </row>
    <row r="9" s="1" customFormat="1" ht="24.95" customHeight="1" spans="1:11">
      <c r="A9" s="3" t="s">
        <v>36</v>
      </c>
      <c r="B9" s="5" t="s">
        <v>14</v>
      </c>
      <c r="C9" s="6">
        <v>408</v>
      </c>
      <c r="D9" s="7">
        <v>37</v>
      </c>
      <c r="E9" s="7">
        <v>31</v>
      </c>
      <c r="F9" s="12"/>
      <c r="G9" s="13"/>
      <c r="H9" s="13"/>
      <c r="I9" s="50"/>
      <c r="J9" s="1" t="e">
        <f t="shared" si="0"/>
        <v>#DIV/0!</v>
      </c>
      <c r="K9" s="1" t="e">
        <f t="shared" si="1"/>
        <v>#DIV/0!</v>
      </c>
    </row>
    <row r="10" s="1" customFormat="1" ht="24.95" customHeight="1" spans="1:11">
      <c r="A10" s="3" t="s">
        <v>37</v>
      </c>
      <c r="B10" s="5" t="s">
        <v>15</v>
      </c>
      <c r="C10" s="6">
        <v>413</v>
      </c>
      <c r="D10" s="7">
        <v>24</v>
      </c>
      <c r="E10" s="7">
        <v>23</v>
      </c>
      <c r="F10" s="12"/>
      <c r="G10" s="13"/>
      <c r="H10" s="13"/>
      <c r="I10" s="50"/>
      <c r="J10" s="1" t="e">
        <f t="shared" si="0"/>
        <v>#DIV/0!</v>
      </c>
      <c r="K10" s="1" t="e">
        <f t="shared" si="1"/>
        <v>#DIV/0!</v>
      </c>
    </row>
    <row r="11" s="1" customFormat="1" ht="24.95" customHeight="1" spans="1:11">
      <c r="A11" s="3" t="s">
        <v>38</v>
      </c>
      <c r="B11" s="5" t="s">
        <v>16</v>
      </c>
      <c r="C11" s="6">
        <v>405</v>
      </c>
      <c r="D11" s="7">
        <v>32</v>
      </c>
      <c r="E11" s="7">
        <v>30</v>
      </c>
      <c r="F11" s="12"/>
      <c r="G11" s="13"/>
      <c r="H11" s="13"/>
      <c r="I11" s="50"/>
      <c r="J11" s="1" t="e">
        <f t="shared" si="0"/>
        <v>#DIV/0!</v>
      </c>
      <c r="K11" s="1" t="e">
        <f t="shared" si="1"/>
        <v>#DIV/0!</v>
      </c>
    </row>
    <row r="12" s="1" customFormat="1" ht="24.95" customHeight="1" spans="1:11">
      <c r="A12" s="3" t="s">
        <v>39</v>
      </c>
      <c r="B12" s="5" t="s">
        <v>17</v>
      </c>
      <c r="C12" s="6">
        <v>410</v>
      </c>
      <c r="D12" s="7">
        <v>36</v>
      </c>
      <c r="E12" s="7">
        <v>31</v>
      </c>
      <c r="F12" s="12"/>
      <c r="G12" s="13"/>
      <c r="H12" s="13"/>
      <c r="I12" s="50"/>
      <c r="J12" s="1" t="e">
        <f t="shared" si="0"/>
        <v>#DIV/0!</v>
      </c>
      <c r="K12" s="1" t="e">
        <f t="shared" si="1"/>
        <v>#DIV/0!</v>
      </c>
    </row>
    <row r="13" s="1" customFormat="1" ht="24.95" customHeight="1" spans="1:11">
      <c r="A13" s="3" t="s">
        <v>40</v>
      </c>
      <c r="B13" s="5" t="s">
        <v>18</v>
      </c>
      <c r="C13" s="14">
        <v>407</v>
      </c>
      <c r="D13" s="9">
        <v>38</v>
      </c>
      <c r="E13" s="9">
        <v>32</v>
      </c>
      <c r="F13" s="15"/>
      <c r="G13" s="16"/>
      <c r="H13" s="16"/>
      <c r="I13" s="51"/>
      <c r="J13" s="1" t="e">
        <f t="shared" si="0"/>
        <v>#DIV/0!</v>
      </c>
      <c r="K13" s="1" t="e">
        <f t="shared" si="1"/>
        <v>#DIV/0!</v>
      </c>
    </row>
    <row r="14" customFormat="1" ht="24.95" customHeight="1" spans="1:11">
      <c r="A14" s="3" t="s">
        <v>41</v>
      </c>
      <c r="B14" s="3"/>
      <c r="C14" s="3"/>
      <c r="D14" s="3"/>
      <c r="E14" s="3"/>
      <c r="F14" s="3"/>
      <c r="G14" s="3"/>
      <c r="H14" s="3"/>
      <c r="I14" s="3"/>
      <c r="J14" s="1" t="e">
        <f t="shared" si="0"/>
        <v>#DIV/0!</v>
      </c>
      <c r="K14" s="1" t="e">
        <f t="shared" si="1"/>
        <v>#DIV/0!</v>
      </c>
    </row>
    <row r="15" customFormat="1" ht="24.95" customHeight="1" spans="1:11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52" t="s">
        <v>42</v>
      </c>
      <c r="J15" s="1" t="e">
        <f t="shared" si="0"/>
        <v>#DIV/0!</v>
      </c>
      <c r="K15" s="1" t="e">
        <f t="shared" si="1"/>
        <v>#DIV/0!</v>
      </c>
    </row>
    <row r="16" s="2" customFormat="1" ht="24.95" customHeight="1" spans="1:11">
      <c r="A16" s="3">
        <v>9</v>
      </c>
      <c r="B16" s="5" t="s">
        <v>43</v>
      </c>
      <c r="C16" s="6">
        <v>505</v>
      </c>
      <c r="D16" s="7">
        <v>22</v>
      </c>
      <c r="E16" s="7">
        <v>21</v>
      </c>
      <c r="F16" s="17">
        <v>19</v>
      </c>
      <c r="G16" s="17">
        <v>18</v>
      </c>
      <c r="H16" s="17">
        <v>19</v>
      </c>
      <c r="I16" s="53">
        <v>17</v>
      </c>
      <c r="J16" s="1">
        <f t="shared" si="0"/>
        <v>18.25</v>
      </c>
      <c r="K16" s="1">
        <f t="shared" si="1"/>
        <v>0.869047619047619</v>
      </c>
    </row>
    <row r="17" s="2" customFormat="1" ht="24.95" customHeight="1" spans="1:11">
      <c r="A17" s="3">
        <v>10</v>
      </c>
      <c r="B17" s="5" t="s">
        <v>44</v>
      </c>
      <c r="C17" s="6">
        <v>503</v>
      </c>
      <c r="D17" s="7">
        <v>27</v>
      </c>
      <c r="E17" s="7">
        <v>24</v>
      </c>
      <c r="F17" s="17">
        <v>21</v>
      </c>
      <c r="G17" s="17">
        <v>14</v>
      </c>
      <c r="H17" s="17">
        <v>14</v>
      </c>
      <c r="I17" s="53">
        <v>16</v>
      </c>
      <c r="J17" s="1">
        <f t="shared" si="0"/>
        <v>16.25</v>
      </c>
      <c r="K17" s="1">
        <f t="shared" si="1"/>
        <v>0.677083333333333</v>
      </c>
    </row>
    <row r="18" customFormat="1" ht="24.95" customHeight="1" spans="1:11">
      <c r="A18" s="3">
        <v>1</v>
      </c>
      <c r="B18" s="5" t="s">
        <v>45</v>
      </c>
      <c r="C18" s="6">
        <v>408</v>
      </c>
      <c r="D18" s="7">
        <v>40</v>
      </c>
      <c r="E18" s="7">
        <v>40</v>
      </c>
      <c r="F18" s="10" t="s">
        <v>11</v>
      </c>
      <c r="G18" s="11"/>
      <c r="H18" s="11"/>
      <c r="I18" s="49"/>
      <c r="J18" s="1" t="e">
        <f t="shared" si="0"/>
        <v>#DIV/0!</v>
      </c>
      <c r="K18" s="1" t="e">
        <f t="shared" si="1"/>
        <v>#DIV/0!</v>
      </c>
    </row>
    <row r="19" customFormat="1" ht="24.95" customHeight="1" spans="1:11">
      <c r="A19" s="3">
        <v>2</v>
      </c>
      <c r="B19" s="5" t="s">
        <v>46</v>
      </c>
      <c r="C19" s="6">
        <v>410</v>
      </c>
      <c r="D19" s="7">
        <v>43</v>
      </c>
      <c r="E19" s="7">
        <v>43</v>
      </c>
      <c r="F19" s="12"/>
      <c r="G19" s="13"/>
      <c r="H19" s="13"/>
      <c r="I19" s="50"/>
      <c r="J19" s="1" t="e">
        <f t="shared" si="0"/>
        <v>#DIV/0!</v>
      </c>
      <c r="K19" s="1" t="e">
        <f t="shared" si="1"/>
        <v>#DIV/0!</v>
      </c>
    </row>
    <row r="20" customFormat="1" ht="24.95" customHeight="1" spans="1:11">
      <c r="A20" s="3">
        <v>3</v>
      </c>
      <c r="B20" s="5" t="s">
        <v>47</v>
      </c>
      <c r="C20" s="6">
        <v>406</v>
      </c>
      <c r="D20" s="7">
        <v>27</v>
      </c>
      <c r="E20" s="7">
        <v>25</v>
      </c>
      <c r="F20" s="12"/>
      <c r="G20" s="13"/>
      <c r="H20" s="13"/>
      <c r="I20" s="50"/>
      <c r="J20" s="1" t="e">
        <f t="shared" si="0"/>
        <v>#DIV/0!</v>
      </c>
      <c r="K20" s="1" t="e">
        <f t="shared" si="1"/>
        <v>#DIV/0!</v>
      </c>
    </row>
    <row r="21" customFormat="1" ht="24.95" customHeight="1" spans="1:11">
      <c r="A21" s="3">
        <v>4</v>
      </c>
      <c r="B21" s="5" t="s">
        <v>48</v>
      </c>
      <c r="C21" s="6">
        <v>405</v>
      </c>
      <c r="D21" s="7">
        <v>31</v>
      </c>
      <c r="E21" s="7">
        <v>27</v>
      </c>
      <c r="F21" s="12"/>
      <c r="G21" s="13"/>
      <c r="H21" s="13"/>
      <c r="I21" s="50"/>
      <c r="J21" s="1" t="e">
        <f t="shared" si="0"/>
        <v>#DIV/0!</v>
      </c>
      <c r="K21" s="1" t="e">
        <f t="shared" si="1"/>
        <v>#DIV/0!</v>
      </c>
    </row>
    <row r="22" customFormat="1" ht="24.95" customHeight="1" spans="1:11">
      <c r="A22" s="3">
        <v>5</v>
      </c>
      <c r="B22" s="5" t="s">
        <v>49</v>
      </c>
      <c r="C22" s="6">
        <v>404</v>
      </c>
      <c r="D22" s="7">
        <v>26</v>
      </c>
      <c r="E22" s="7">
        <v>25</v>
      </c>
      <c r="F22" s="12"/>
      <c r="G22" s="13"/>
      <c r="H22" s="13"/>
      <c r="I22" s="50"/>
      <c r="J22" s="1" t="e">
        <f t="shared" si="0"/>
        <v>#DIV/0!</v>
      </c>
      <c r="K22" s="1" t="e">
        <f t="shared" si="1"/>
        <v>#DIV/0!</v>
      </c>
    </row>
    <row r="23" customFormat="1" ht="24.95" customHeight="1" spans="1:11">
      <c r="A23" s="3">
        <v>6</v>
      </c>
      <c r="B23" s="5" t="s">
        <v>50</v>
      </c>
      <c r="C23" s="6">
        <v>502</v>
      </c>
      <c r="D23" s="7">
        <v>21</v>
      </c>
      <c r="E23" s="7">
        <v>18</v>
      </c>
      <c r="F23" s="12"/>
      <c r="G23" s="13"/>
      <c r="H23" s="13"/>
      <c r="I23" s="50"/>
      <c r="J23" s="1" t="e">
        <f t="shared" si="0"/>
        <v>#DIV/0!</v>
      </c>
      <c r="K23" s="1" t="e">
        <f t="shared" si="1"/>
        <v>#DIV/0!</v>
      </c>
    </row>
    <row r="24" customFormat="1" ht="24.95" customHeight="1" spans="1:11">
      <c r="A24" s="3">
        <v>7</v>
      </c>
      <c r="B24" s="18" t="s">
        <v>51</v>
      </c>
      <c r="C24" s="6">
        <v>507</v>
      </c>
      <c r="D24" s="7">
        <v>26</v>
      </c>
      <c r="E24" s="7">
        <v>24</v>
      </c>
      <c r="F24" s="12"/>
      <c r="G24" s="13"/>
      <c r="H24" s="13"/>
      <c r="I24" s="50"/>
      <c r="J24" s="1" t="e">
        <f t="shared" si="0"/>
        <v>#DIV/0!</v>
      </c>
      <c r="K24" s="1" t="e">
        <f t="shared" si="1"/>
        <v>#DIV/0!</v>
      </c>
    </row>
    <row r="25" customFormat="1" ht="24.95" customHeight="1" spans="1:11">
      <c r="A25" s="3">
        <v>8</v>
      </c>
      <c r="B25" s="5" t="s">
        <v>52</v>
      </c>
      <c r="C25" s="6">
        <v>504</v>
      </c>
      <c r="D25" s="7">
        <v>21</v>
      </c>
      <c r="E25" s="7">
        <v>22</v>
      </c>
      <c r="F25" s="15"/>
      <c r="G25" s="16"/>
      <c r="H25" s="16"/>
      <c r="I25" s="51"/>
      <c r="J25" s="1" t="e">
        <f t="shared" si="0"/>
        <v>#DIV/0!</v>
      </c>
      <c r="K25" s="1" t="e">
        <f t="shared" si="1"/>
        <v>#DIV/0!</v>
      </c>
    </row>
    <row r="26" customFormat="1" ht="24.95" customHeight="1" spans="1:11">
      <c r="A26" s="3" t="s">
        <v>53</v>
      </c>
      <c r="B26" s="3"/>
      <c r="C26" s="3"/>
      <c r="D26" s="3"/>
      <c r="E26" s="3"/>
      <c r="F26" s="3"/>
      <c r="G26" s="3"/>
      <c r="H26" s="3"/>
      <c r="I26" s="3"/>
      <c r="J26" s="1" t="e">
        <f t="shared" si="0"/>
        <v>#DIV/0!</v>
      </c>
      <c r="K26" s="1" t="e">
        <f t="shared" si="1"/>
        <v>#DIV/0!</v>
      </c>
    </row>
    <row r="27" customFormat="1" ht="24.95" customHeight="1" spans="1:11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52" t="s">
        <v>42</v>
      </c>
      <c r="J27" s="1" t="e">
        <f t="shared" si="0"/>
        <v>#DIV/0!</v>
      </c>
      <c r="K27" s="1" t="e">
        <f t="shared" si="1"/>
        <v>#DIV/0!</v>
      </c>
    </row>
    <row r="28" customFormat="1" ht="24.95" customHeight="1" spans="1:11">
      <c r="A28" s="3" t="s">
        <v>30</v>
      </c>
      <c r="B28" s="18" t="s">
        <v>54</v>
      </c>
      <c r="C28" s="6">
        <v>523</v>
      </c>
      <c r="D28" s="19">
        <v>34</v>
      </c>
      <c r="E28" s="7" t="s">
        <v>55</v>
      </c>
      <c r="F28" s="20" t="s">
        <v>56</v>
      </c>
      <c r="G28" s="21"/>
      <c r="H28" s="22"/>
      <c r="I28" s="53">
        <v>23</v>
      </c>
      <c r="J28" s="1">
        <f t="shared" si="0"/>
        <v>23</v>
      </c>
      <c r="K28" s="1">
        <f t="shared" si="1"/>
        <v>0.741935483870968</v>
      </c>
    </row>
    <row r="29" customFormat="1" ht="24.95" customHeight="1" spans="1:11">
      <c r="A29" s="3" t="s">
        <v>31</v>
      </c>
      <c r="B29" s="5" t="s">
        <v>57</v>
      </c>
      <c r="C29" s="6">
        <v>524</v>
      </c>
      <c r="D29" s="19">
        <v>38</v>
      </c>
      <c r="E29" s="7" t="s">
        <v>58</v>
      </c>
      <c r="F29" s="23">
        <v>30</v>
      </c>
      <c r="G29" s="17">
        <v>30</v>
      </c>
      <c r="H29" s="17">
        <v>29</v>
      </c>
      <c r="I29" s="53">
        <v>20</v>
      </c>
      <c r="J29" s="1">
        <f t="shared" si="0"/>
        <v>27.25</v>
      </c>
      <c r="K29" s="1">
        <f t="shared" si="1"/>
        <v>0.801470588235294</v>
      </c>
    </row>
    <row r="30" customFormat="1" ht="24.95" customHeight="1" spans="1:11">
      <c r="A30" s="3" t="s">
        <v>32</v>
      </c>
      <c r="B30" s="5" t="s">
        <v>59</v>
      </c>
      <c r="C30" s="6">
        <v>526</v>
      </c>
      <c r="D30" s="19">
        <v>42</v>
      </c>
      <c r="E30" s="7" t="s">
        <v>60</v>
      </c>
      <c r="F30" s="23">
        <v>32</v>
      </c>
      <c r="G30" s="17">
        <v>34</v>
      </c>
      <c r="H30" s="17">
        <v>29</v>
      </c>
      <c r="I30" s="53">
        <v>24</v>
      </c>
      <c r="J30" s="1">
        <f t="shared" si="0"/>
        <v>29.75</v>
      </c>
      <c r="K30" s="1">
        <f t="shared" si="1"/>
        <v>0.804054054054054</v>
      </c>
    </row>
    <row r="31" customFormat="1" ht="24.95" customHeight="1" spans="1:11">
      <c r="A31" s="3" t="s">
        <v>33</v>
      </c>
      <c r="B31" s="5" t="s">
        <v>61</v>
      </c>
      <c r="C31" s="6">
        <v>518</v>
      </c>
      <c r="D31" s="19">
        <v>27</v>
      </c>
      <c r="E31" s="7" t="s">
        <v>20</v>
      </c>
      <c r="F31" s="24" t="s">
        <v>11</v>
      </c>
      <c r="G31" s="25"/>
      <c r="H31" s="25"/>
      <c r="I31" s="54"/>
      <c r="J31" s="1" t="e">
        <f t="shared" si="0"/>
        <v>#DIV/0!</v>
      </c>
      <c r="K31" s="1" t="e">
        <f t="shared" si="1"/>
        <v>#DIV/0!</v>
      </c>
    </row>
    <row r="32" customFormat="1" ht="24.95" customHeight="1" spans="1:11">
      <c r="A32" s="3" t="s">
        <v>34</v>
      </c>
      <c r="B32" s="18" t="s">
        <v>62</v>
      </c>
      <c r="C32" s="6">
        <v>520</v>
      </c>
      <c r="D32" s="19">
        <v>36</v>
      </c>
      <c r="E32" s="7" t="s">
        <v>63</v>
      </c>
      <c r="F32" s="26"/>
      <c r="G32" s="27"/>
      <c r="H32" s="27"/>
      <c r="I32" s="55"/>
      <c r="J32" s="1" t="e">
        <f t="shared" si="0"/>
        <v>#DIV/0!</v>
      </c>
      <c r="K32" s="1" t="e">
        <f t="shared" si="1"/>
        <v>#DIV/0!</v>
      </c>
    </row>
    <row r="33" customFormat="1" ht="24.95" customHeight="1" spans="1:11">
      <c r="A33" s="3" t="s">
        <v>35</v>
      </c>
      <c r="B33" s="5" t="s">
        <v>64</v>
      </c>
      <c r="C33" s="6">
        <v>510</v>
      </c>
      <c r="D33" s="19">
        <v>39</v>
      </c>
      <c r="E33" s="7" t="s">
        <v>65</v>
      </c>
      <c r="F33" s="26"/>
      <c r="G33" s="27"/>
      <c r="H33" s="27"/>
      <c r="I33" s="55"/>
      <c r="J33" s="1" t="e">
        <f t="shared" si="0"/>
        <v>#DIV/0!</v>
      </c>
      <c r="K33" s="1" t="e">
        <f t="shared" si="1"/>
        <v>#DIV/0!</v>
      </c>
    </row>
    <row r="34" customFormat="1" ht="24.95" customHeight="1" spans="1:11">
      <c r="A34" s="3" t="s">
        <v>36</v>
      </c>
      <c r="B34" s="5" t="s">
        <v>66</v>
      </c>
      <c r="C34" s="6">
        <v>514</v>
      </c>
      <c r="D34" s="19">
        <v>33</v>
      </c>
      <c r="E34" s="7" t="s">
        <v>67</v>
      </c>
      <c r="F34" s="26"/>
      <c r="G34" s="27"/>
      <c r="H34" s="27"/>
      <c r="I34" s="55"/>
      <c r="J34" s="1" t="e">
        <f t="shared" si="0"/>
        <v>#DIV/0!</v>
      </c>
      <c r="K34" s="1" t="e">
        <f t="shared" si="1"/>
        <v>#DIV/0!</v>
      </c>
    </row>
    <row r="35" customFormat="1" ht="24.95" customHeight="1" spans="1:11">
      <c r="A35" s="3" t="s">
        <v>37</v>
      </c>
      <c r="B35" s="5" t="s">
        <v>68</v>
      </c>
      <c r="C35" s="6">
        <v>515</v>
      </c>
      <c r="D35" s="19">
        <v>33</v>
      </c>
      <c r="E35" s="7" t="s">
        <v>69</v>
      </c>
      <c r="F35" s="26"/>
      <c r="G35" s="27"/>
      <c r="H35" s="27"/>
      <c r="I35" s="55"/>
      <c r="J35" s="1" t="e">
        <f t="shared" si="0"/>
        <v>#DIV/0!</v>
      </c>
      <c r="K35" s="1" t="e">
        <f t="shared" si="1"/>
        <v>#DIV/0!</v>
      </c>
    </row>
    <row r="36" customFormat="1" ht="24.95" customHeight="1" spans="1:11">
      <c r="A36" s="3" t="s">
        <v>38</v>
      </c>
      <c r="B36" s="5" t="s">
        <v>70</v>
      </c>
      <c r="C36" s="6">
        <v>517</v>
      </c>
      <c r="D36" s="19">
        <v>34</v>
      </c>
      <c r="E36" s="7" t="s">
        <v>71</v>
      </c>
      <c r="F36" s="26"/>
      <c r="G36" s="27"/>
      <c r="H36" s="27"/>
      <c r="I36" s="55"/>
      <c r="J36" s="1" t="e">
        <f t="shared" ref="J36:J68" si="2">AVERAGE(F36:I36)</f>
        <v>#DIV/0!</v>
      </c>
      <c r="K36" s="1" t="e">
        <f t="shared" ref="K36:K68" si="3">J36/E36</f>
        <v>#DIV/0!</v>
      </c>
    </row>
    <row r="37" customFormat="1" ht="24.95" customHeight="1" spans="1:11">
      <c r="A37" s="3" t="s">
        <v>39</v>
      </c>
      <c r="B37" s="5" t="s">
        <v>72</v>
      </c>
      <c r="C37" s="28">
        <v>521</v>
      </c>
      <c r="D37" s="29">
        <v>29</v>
      </c>
      <c r="E37" s="30" t="s">
        <v>73</v>
      </c>
      <c r="F37" s="26"/>
      <c r="G37" s="27"/>
      <c r="H37" s="27"/>
      <c r="I37" s="55"/>
      <c r="J37" s="1" t="e">
        <f t="shared" si="2"/>
        <v>#DIV/0!</v>
      </c>
      <c r="K37" s="1" t="e">
        <f t="shared" si="3"/>
        <v>#DIV/0!</v>
      </c>
    </row>
    <row r="38" customFormat="1" ht="24.95" customHeight="1" spans="1:11">
      <c r="A38" s="3" t="s">
        <v>40</v>
      </c>
      <c r="B38" s="5" t="s">
        <v>74</v>
      </c>
      <c r="C38" s="14"/>
      <c r="D38" s="31">
        <v>30</v>
      </c>
      <c r="E38" s="30" t="s">
        <v>21</v>
      </c>
      <c r="F38" s="32"/>
      <c r="G38" s="33"/>
      <c r="H38" s="33"/>
      <c r="I38" s="56"/>
      <c r="J38" s="1" t="e">
        <f t="shared" si="2"/>
        <v>#DIV/0!</v>
      </c>
      <c r="K38" s="1" t="e">
        <f t="shared" si="3"/>
        <v>#DIV/0!</v>
      </c>
    </row>
    <row r="39" customFormat="1" ht="24.95" customHeight="1" spans="1:11">
      <c r="A39" s="3" t="s">
        <v>75</v>
      </c>
      <c r="B39" s="3"/>
      <c r="C39" s="3"/>
      <c r="D39" s="3"/>
      <c r="E39" s="3"/>
      <c r="F39" s="3"/>
      <c r="G39" s="3"/>
      <c r="H39" s="3"/>
      <c r="I39" s="3"/>
      <c r="J39" s="1" t="e">
        <f t="shared" si="2"/>
        <v>#DIV/0!</v>
      </c>
      <c r="K39" s="1" t="e">
        <f t="shared" si="3"/>
        <v>#DIV/0!</v>
      </c>
    </row>
    <row r="40" customFormat="1" ht="24.95" customHeight="1" spans="1:11">
      <c r="A40" s="3" t="s">
        <v>2</v>
      </c>
      <c r="B40" s="3" t="s">
        <v>3</v>
      </c>
      <c r="C40" s="3" t="s">
        <v>4</v>
      </c>
      <c r="D40" s="3" t="s">
        <v>5</v>
      </c>
      <c r="E40" s="3" t="s">
        <v>6</v>
      </c>
      <c r="F40" s="34" t="s">
        <v>7</v>
      </c>
      <c r="G40" s="34" t="s">
        <v>8</v>
      </c>
      <c r="H40" s="34" t="s">
        <v>9</v>
      </c>
      <c r="I40" s="57" t="s">
        <v>42</v>
      </c>
      <c r="J40" s="1" t="e">
        <f t="shared" si="2"/>
        <v>#DIV/0!</v>
      </c>
      <c r="K40" s="1" t="e">
        <f t="shared" si="3"/>
        <v>#DIV/0!</v>
      </c>
    </row>
    <row r="41" customFormat="1" ht="24.95" customHeight="1" spans="1:11">
      <c r="A41" s="3" t="s">
        <v>30</v>
      </c>
      <c r="B41" s="35" t="s">
        <v>76</v>
      </c>
      <c r="C41" s="6">
        <v>810</v>
      </c>
      <c r="D41" s="7">
        <v>25</v>
      </c>
      <c r="E41" s="36">
        <v>19</v>
      </c>
      <c r="F41" s="37">
        <v>16</v>
      </c>
      <c r="G41" s="37">
        <v>13</v>
      </c>
      <c r="H41" s="17">
        <v>16</v>
      </c>
      <c r="I41" s="53">
        <v>7</v>
      </c>
      <c r="J41" s="1">
        <f t="shared" si="2"/>
        <v>13</v>
      </c>
      <c r="K41" s="1">
        <f t="shared" si="3"/>
        <v>0.684210526315789</v>
      </c>
    </row>
    <row r="42" customFormat="1" ht="24.95" customHeight="1" spans="1:11">
      <c r="A42" s="3" t="s">
        <v>31</v>
      </c>
      <c r="B42" s="35" t="s">
        <v>77</v>
      </c>
      <c r="C42" s="6">
        <v>1111</v>
      </c>
      <c r="D42" s="7">
        <v>30</v>
      </c>
      <c r="E42" s="36">
        <v>25</v>
      </c>
      <c r="F42" s="38" t="s">
        <v>78</v>
      </c>
      <c r="G42" s="39"/>
      <c r="H42" s="39"/>
      <c r="I42" s="58"/>
      <c r="J42" s="1" t="e">
        <f t="shared" si="2"/>
        <v>#DIV/0!</v>
      </c>
      <c r="K42" s="1" t="e">
        <f t="shared" si="3"/>
        <v>#DIV/0!</v>
      </c>
    </row>
    <row r="43" customFormat="1" ht="24.95" customHeight="1" spans="1:11">
      <c r="A43" s="3" t="s">
        <v>32</v>
      </c>
      <c r="B43" s="35" t="s">
        <v>79</v>
      </c>
      <c r="C43" s="6">
        <v>1110</v>
      </c>
      <c r="D43" s="7">
        <v>33</v>
      </c>
      <c r="E43" s="36">
        <v>27</v>
      </c>
      <c r="F43" s="40"/>
      <c r="G43" s="41"/>
      <c r="H43" s="41"/>
      <c r="I43" s="59"/>
      <c r="J43" s="1" t="e">
        <f t="shared" si="2"/>
        <v>#DIV/0!</v>
      </c>
      <c r="K43" s="1" t="e">
        <f t="shared" si="3"/>
        <v>#DIV/0!</v>
      </c>
    </row>
    <row r="44" customFormat="1" ht="24.95" customHeight="1" spans="1:11">
      <c r="A44" s="3" t="s">
        <v>33</v>
      </c>
      <c r="B44" s="35" t="s">
        <v>80</v>
      </c>
      <c r="C44" s="6">
        <v>1106</v>
      </c>
      <c r="D44" s="7">
        <v>26</v>
      </c>
      <c r="E44" s="36">
        <v>22</v>
      </c>
      <c r="F44" s="40"/>
      <c r="G44" s="41"/>
      <c r="H44" s="41"/>
      <c r="I44" s="59"/>
      <c r="J44" s="1" t="e">
        <f t="shared" si="2"/>
        <v>#DIV/0!</v>
      </c>
      <c r="K44" s="1" t="e">
        <f t="shared" si="3"/>
        <v>#DIV/0!</v>
      </c>
    </row>
    <row r="45" customFormat="1" ht="24.95" customHeight="1" spans="1:11">
      <c r="A45" s="3" t="s">
        <v>34</v>
      </c>
      <c r="B45" s="42" t="s">
        <v>81</v>
      </c>
      <c r="C45" s="6">
        <v>1107</v>
      </c>
      <c r="D45" s="7">
        <v>28</v>
      </c>
      <c r="E45" s="36">
        <v>26</v>
      </c>
      <c r="F45" s="40"/>
      <c r="G45" s="41"/>
      <c r="H45" s="41"/>
      <c r="I45" s="59"/>
      <c r="J45" s="1" t="e">
        <f t="shared" si="2"/>
        <v>#DIV/0!</v>
      </c>
      <c r="K45" s="1" t="e">
        <f t="shared" si="3"/>
        <v>#DIV/0!</v>
      </c>
    </row>
    <row r="46" customFormat="1" ht="24.95" customHeight="1" spans="1:11">
      <c r="A46" s="3" t="s">
        <v>35</v>
      </c>
      <c r="B46" s="35" t="s">
        <v>82</v>
      </c>
      <c r="C46" s="6">
        <v>1104</v>
      </c>
      <c r="D46" s="7">
        <v>26</v>
      </c>
      <c r="E46" s="36">
        <v>23</v>
      </c>
      <c r="F46" s="40"/>
      <c r="G46" s="41"/>
      <c r="H46" s="41"/>
      <c r="I46" s="59"/>
      <c r="J46" s="1" t="e">
        <f t="shared" si="2"/>
        <v>#DIV/0!</v>
      </c>
      <c r="K46" s="1" t="e">
        <f t="shared" si="3"/>
        <v>#DIV/0!</v>
      </c>
    </row>
    <row r="47" customFormat="1" ht="24.95" customHeight="1" spans="1:11">
      <c r="A47" s="3" t="s">
        <v>36</v>
      </c>
      <c r="B47" s="35" t="s">
        <v>83</v>
      </c>
      <c r="C47" s="6">
        <v>904</v>
      </c>
      <c r="D47" s="7">
        <v>50</v>
      </c>
      <c r="E47" s="36">
        <v>44</v>
      </c>
      <c r="F47" s="40"/>
      <c r="G47" s="41"/>
      <c r="H47" s="41"/>
      <c r="I47" s="59"/>
      <c r="J47" s="1" t="e">
        <f t="shared" si="2"/>
        <v>#DIV/0!</v>
      </c>
      <c r="K47" s="1" t="e">
        <f t="shared" si="3"/>
        <v>#DIV/0!</v>
      </c>
    </row>
    <row r="48" customFormat="1" ht="24.95" customHeight="1" spans="1:11">
      <c r="A48" s="3" t="s">
        <v>37</v>
      </c>
      <c r="B48" s="35" t="s">
        <v>84</v>
      </c>
      <c r="C48" s="6">
        <v>1105</v>
      </c>
      <c r="D48" s="7">
        <v>39</v>
      </c>
      <c r="E48" s="36">
        <v>35</v>
      </c>
      <c r="F48" s="40"/>
      <c r="G48" s="41"/>
      <c r="H48" s="41"/>
      <c r="I48" s="59"/>
      <c r="J48" s="1" t="e">
        <f t="shared" si="2"/>
        <v>#DIV/0!</v>
      </c>
      <c r="K48" s="1" t="e">
        <f t="shared" si="3"/>
        <v>#DIV/0!</v>
      </c>
    </row>
    <row r="49" customFormat="1" ht="24.95" customHeight="1" spans="1:11">
      <c r="A49" s="3" t="s">
        <v>38</v>
      </c>
      <c r="B49" s="35" t="s">
        <v>85</v>
      </c>
      <c r="C49" s="6">
        <v>1109</v>
      </c>
      <c r="D49" s="7">
        <v>29</v>
      </c>
      <c r="E49" s="36">
        <v>28</v>
      </c>
      <c r="F49" s="40"/>
      <c r="G49" s="41"/>
      <c r="H49" s="41"/>
      <c r="I49" s="59"/>
      <c r="J49" s="1" t="e">
        <f t="shared" si="2"/>
        <v>#DIV/0!</v>
      </c>
      <c r="K49" s="1" t="e">
        <f t="shared" si="3"/>
        <v>#DIV/0!</v>
      </c>
    </row>
    <row r="50" customFormat="1" ht="24.95" customHeight="1" spans="1:11">
      <c r="A50" s="3" t="s">
        <v>39</v>
      </c>
      <c r="B50" s="35" t="s">
        <v>86</v>
      </c>
      <c r="C50" s="6">
        <v>1108</v>
      </c>
      <c r="D50" s="7">
        <v>22</v>
      </c>
      <c r="E50" s="36" t="s">
        <v>22</v>
      </c>
      <c r="F50" s="40"/>
      <c r="G50" s="41"/>
      <c r="H50" s="41"/>
      <c r="I50" s="59"/>
      <c r="J50" s="1" t="e">
        <f t="shared" si="2"/>
        <v>#DIV/0!</v>
      </c>
      <c r="K50" s="1" t="e">
        <f t="shared" si="3"/>
        <v>#DIV/0!</v>
      </c>
    </row>
    <row r="51" customFormat="1" ht="24.95" customHeight="1" spans="1:11">
      <c r="A51" s="3" t="s">
        <v>40</v>
      </c>
      <c r="B51" s="35" t="s">
        <v>87</v>
      </c>
      <c r="C51" s="6">
        <v>1103</v>
      </c>
      <c r="D51" s="7">
        <v>26</v>
      </c>
      <c r="E51" s="36">
        <v>23</v>
      </c>
      <c r="F51" s="43"/>
      <c r="G51" s="44"/>
      <c r="H51" s="44"/>
      <c r="I51" s="60"/>
      <c r="J51" s="1" t="e">
        <f t="shared" si="2"/>
        <v>#DIV/0!</v>
      </c>
      <c r="K51" s="1" t="e">
        <f t="shared" si="3"/>
        <v>#DIV/0!</v>
      </c>
    </row>
    <row r="52" customFormat="1" ht="24.95" customHeight="1" spans="1:11">
      <c r="A52" s="3" t="s">
        <v>88</v>
      </c>
      <c r="B52" s="3"/>
      <c r="C52" s="3"/>
      <c r="D52" s="3"/>
      <c r="E52" s="3"/>
      <c r="F52" s="3"/>
      <c r="G52" s="45"/>
      <c r="H52" s="45"/>
      <c r="I52" s="61"/>
      <c r="J52" s="1" t="e">
        <f t="shared" si="2"/>
        <v>#DIV/0!</v>
      </c>
      <c r="K52" s="1" t="e">
        <f t="shared" si="3"/>
        <v>#DIV/0!</v>
      </c>
    </row>
    <row r="53" customFormat="1" ht="24.95" customHeight="1" spans="1:11">
      <c r="A53" s="3" t="s">
        <v>2</v>
      </c>
      <c r="B53" s="3" t="s">
        <v>3</v>
      </c>
      <c r="C53" s="3" t="s">
        <v>4</v>
      </c>
      <c r="D53" s="3" t="s">
        <v>5</v>
      </c>
      <c r="E53" s="3" t="s">
        <v>6</v>
      </c>
      <c r="F53" s="3" t="s">
        <v>7</v>
      </c>
      <c r="G53" s="45" t="s">
        <v>8</v>
      </c>
      <c r="H53" s="3" t="s">
        <v>9</v>
      </c>
      <c r="I53" s="62" t="s">
        <v>42</v>
      </c>
      <c r="J53" s="1" t="e">
        <f t="shared" si="2"/>
        <v>#DIV/0!</v>
      </c>
      <c r="K53" s="1" t="e">
        <f t="shared" si="3"/>
        <v>#DIV/0!</v>
      </c>
    </row>
    <row r="54" customFormat="1" ht="24.95" customHeight="1" spans="1:11">
      <c r="A54" s="3" t="s">
        <v>30</v>
      </c>
      <c r="B54" s="35" t="s">
        <v>89</v>
      </c>
      <c r="C54" s="6">
        <v>606</v>
      </c>
      <c r="D54" s="7">
        <v>29</v>
      </c>
      <c r="E54" s="7">
        <v>21</v>
      </c>
      <c r="F54" s="23">
        <v>21</v>
      </c>
      <c r="G54" s="46">
        <v>21</v>
      </c>
      <c r="H54" s="17">
        <v>21</v>
      </c>
      <c r="I54" s="63">
        <v>19</v>
      </c>
      <c r="J54" s="1">
        <f t="shared" si="2"/>
        <v>20.5</v>
      </c>
      <c r="K54" s="1">
        <f t="shared" si="3"/>
        <v>0.976190476190476</v>
      </c>
    </row>
    <row r="55" customFormat="1" ht="24.95" customHeight="1" spans="1:11">
      <c r="A55" s="3" t="s">
        <v>31</v>
      </c>
      <c r="B55" s="35" t="s">
        <v>90</v>
      </c>
      <c r="C55" s="6">
        <v>607</v>
      </c>
      <c r="D55" s="7">
        <v>29</v>
      </c>
      <c r="E55" s="7">
        <v>19</v>
      </c>
      <c r="F55" s="23">
        <v>13</v>
      </c>
      <c r="G55" s="46">
        <v>12</v>
      </c>
      <c r="H55" s="17">
        <v>15</v>
      </c>
      <c r="I55" s="63">
        <v>16</v>
      </c>
      <c r="J55" s="1">
        <f t="shared" si="2"/>
        <v>14</v>
      </c>
      <c r="K55" s="1">
        <f t="shared" si="3"/>
        <v>0.736842105263158</v>
      </c>
    </row>
    <row r="56" customFormat="1" ht="24.95" customHeight="1" spans="1:11">
      <c r="A56" s="3" t="s">
        <v>32</v>
      </c>
      <c r="B56" s="35" t="s">
        <v>91</v>
      </c>
      <c r="C56" s="6">
        <v>608</v>
      </c>
      <c r="D56" s="7">
        <v>29</v>
      </c>
      <c r="E56" s="7" t="s">
        <v>92</v>
      </c>
      <c r="F56" s="23">
        <v>16</v>
      </c>
      <c r="G56" s="46">
        <v>11</v>
      </c>
      <c r="H56" s="17">
        <v>16</v>
      </c>
      <c r="I56" s="63">
        <v>15</v>
      </c>
      <c r="J56" s="1">
        <f t="shared" si="2"/>
        <v>14.5</v>
      </c>
      <c r="K56" s="1">
        <f t="shared" si="3"/>
        <v>0.90625</v>
      </c>
    </row>
    <row r="57" customFormat="1" ht="24.95" customHeight="1" spans="1:11">
      <c r="A57" s="3" t="s">
        <v>33</v>
      </c>
      <c r="B57" s="35" t="s">
        <v>93</v>
      </c>
      <c r="C57" s="6">
        <v>609</v>
      </c>
      <c r="D57" s="7">
        <v>23</v>
      </c>
      <c r="E57" s="7" t="s">
        <v>94</v>
      </c>
      <c r="F57" s="23">
        <v>10</v>
      </c>
      <c r="G57" s="46">
        <v>4</v>
      </c>
      <c r="H57" s="17">
        <v>12</v>
      </c>
      <c r="I57" s="63">
        <v>13</v>
      </c>
      <c r="J57" s="1">
        <f t="shared" si="2"/>
        <v>9.75</v>
      </c>
      <c r="K57" s="1">
        <f t="shared" si="3"/>
        <v>0.75</v>
      </c>
    </row>
    <row r="58" customFormat="1" ht="24.95" customHeight="1" spans="1:11">
      <c r="A58" s="3" t="s">
        <v>34</v>
      </c>
      <c r="B58" s="35" t="s">
        <v>95</v>
      </c>
      <c r="C58" s="6">
        <v>610</v>
      </c>
      <c r="D58" s="7">
        <v>27</v>
      </c>
      <c r="E58" s="7">
        <v>23</v>
      </c>
      <c r="F58" s="23">
        <v>20</v>
      </c>
      <c r="G58" s="46">
        <v>18</v>
      </c>
      <c r="H58" s="17">
        <v>20</v>
      </c>
      <c r="I58" s="63">
        <v>20</v>
      </c>
      <c r="J58" s="1">
        <f t="shared" si="2"/>
        <v>19.5</v>
      </c>
      <c r="K58" s="1">
        <f t="shared" si="3"/>
        <v>0.847826086956522</v>
      </c>
    </row>
    <row r="59" customFormat="1" ht="24.95" customHeight="1" spans="1:11">
      <c r="A59" s="3" t="s">
        <v>35</v>
      </c>
      <c r="B59" s="35" t="s">
        <v>96</v>
      </c>
      <c r="C59" s="6">
        <v>612</v>
      </c>
      <c r="D59" s="7">
        <v>30</v>
      </c>
      <c r="E59" s="7" t="s">
        <v>73</v>
      </c>
      <c r="F59" s="23">
        <v>23</v>
      </c>
      <c r="G59" s="46">
        <v>24</v>
      </c>
      <c r="H59" s="17">
        <v>25</v>
      </c>
      <c r="I59" s="63">
        <v>23</v>
      </c>
      <c r="J59" s="1">
        <f t="shared" si="2"/>
        <v>23.75</v>
      </c>
      <c r="K59" s="1">
        <f t="shared" si="3"/>
        <v>0.95</v>
      </c>
    </row>
    <row r="60" customFormat="1" ht="24.95" customHeight="1" spans="1:11">
      <c r="A60" s="3" t="s">
        <v>36</v>
      </c>
      <c r="B60" s="35" t="s">
        <v>97</v>
      </c>
      <c r="C60" s="6">
        <v>403</v>
      </c>
      <c r="D60" s="7">
        <v>30</v>
      </c>
      <c r="E60" s="7">
        <v>27</v>
      </c>
      <c r="F60" s="24" t="s">
        <v>11</v>
      </c>
      <c r="G60" s="25"/>
      <c r="H60" s="25"/>
      <c r="I60" s="54"/>
      <c r="J60" s="1" t="e">
        <f t="shared" si="2"/>
        <v>#DIV/0!</v>
      </c>
      <c r="K60" s="1" t="e">
        <f t="shared" si="3"/>
        <v>#DIV/0!</v>
      </c>
    </row>
    <row r="61" customFormat="1" ht="24.95" customHeight="1" spans="1:11">
      <c r="A61" s="3" t="s">
        <v>37</v>
      </c>
      <c r="B61" s="35" t="s">
        <v>98</v>
      </c>
      <c r="C61" s="6">
        <v>404</v>
      </c>
      <c r="D61" s="7">
        <v>30</v>
      </c>
      <c r="E61" s="7">
        <v>28</v>
      </c>
      <c r="F61" s="26"/>
      <c r="G61" s="27"/>
      <c r="H61" s="27"/>
      <c r="I61" s="55"/>
      <c r="J61" s="1" t="e">
        <f t="shared" si="2"/>
        <v>#DIV/0!</v>
      </c>
      <c r="K61" s="1" t="e">
        <f t="shared" si="3"/>
        <v>#DIV/0!</v>
      </c>
    </row>
    <row r="62" customFormat="1" ht="24.95" customHeight="1" spans="1:11">
      <c r="A62" s="3" t="s">
        <v>38</v>
      </c>
      <c r="B62" s="35" t="s">
        <v>99</v>
      </c>
      <c r="C62" s="6">
        <v>405</v>
      </c>
      <c r="D62" s="7">
        <v>30</v>
      </c>
      <c r="E62" s="7" t="s">
        <v>71</v>
      </c>
      <c r="F62" s="26"/>
      <c r="G62" s="27"/>
      <c r="H62" s="27"/>
      <c r="I62" s="55"/>
      <c r="J62" s="1" t="e">
        <f t="shared" si="2"/>
        <v>#DIV/0!</v>
      </c>
      <c r="K62" s="1" t="e">
        <f t="shared" si="3"/>
        <v>#DIV/0!</v>
      </c>
    </row>
    <row r="63" customFormat="1" ht="24.95" customHeight="1" spans="1:11">
      <c r="A63" s="3" t="s">
        <v>39</v>
      </c>
      <c r="B63" s="35" t="s">
        <v>100</v>
      </c>
      <c r="C63" s="6">
        <v>406</v>
      </c>
      <c r="D63" s="7">
        <v>29</v>
      </c>
      <c r="E63" s="7" t="s">
        <v>101</v>
      </c>
      <c r="F63" s="26"/>
      <c r="G63" s="27"/>
      <c r="H63" s="27"/>
      <c r="I63" s="55"/>
      <c r="J63" s="1" t="e">
        <f t="shared" si="2"/>
        <v>#DIV/0!</v>
      </c>
      <c r="K63" s="1" t="e">
        <f t="shared" si="3"/>
        <v>#DIV/0!</v>
      </c>
    </row>
    <row r="64" customFormat="1" ht="24.95" customHeight="1" spans="1:11">
      <c r="A64" s="3" t="s">
        <v>40</v>
      </c>
      <c r="B64" s="35" t="s">
        <v>102</v>
      </c>
      <c r="C64" s="6">
        <v>407</v>
      </c>
      <c r="D64" s="7">
        <v>30</v>
      </c>
      <c r="E64" s="7">
        <v>26</v>
      </c>
      <c r="F64" s="26"/>
      <c r="G64" s="27"/>
      <c r="H64" s="27"/>
      <c r="I64" s="55"/>
      <c r="J64" s="1" t="e">
        <f t="shared" si="2"/>
        <v>#DIV/0!</v>
      </c>
      <c r="K64" s="1" t="e">
        <f t="shared" si="3"/>
        <v>#DIV/0!</v>
      </c>
    </row>
    <row r="65" customFormat="1" ht="24.95" customHeight="1" spans="1:11">
      <c r="A65" s="3" t="s">
        <v>103</v>
      </c>
      <c r="B65" s="35" t="s">
        <v>104</v>
      </c>
      <c r="C65" s="6">
        <v>408</v>
      </c>
      <c r="D65" s="7">
        <v>30</v>
      </c>
      <c r="E65" s="7" t="s">
        <v>65</v>
      </c>
      <c r="F65" s="26"/>
      <c r="G65" s="27"/>
      <c r="H65" s="27"/>
      <c r="I65" s="55"/>
      <c r="J65" s="1" t="e">
        <f t="shared" si="2"/>
        <v>#DIV/0!</v>
      </c>
      <c r="K65" s="1" t="e">
        <f t="shared" si="3"/>
        <v>#DIV/0!</v>
      </c>
    </row>
    <row r="66" customFormat="1" ht="24.95" customHeight="1" spans="1:11">
      <c r="A66" s="3" t="s">
        <v>94</v>
      </c>
      <c r="B66" s="35" t="s">
        <v>105</v>
      </c>
      <c r="C66" s="6">
        <v>409</v>
      </c>
      <c r="D66" s="7">
        <v>28</v>
      </c>
      <c r="E66" s="7" t="s">
        <v>73</v>
      </c>
      <c r="F66" s="26"/>
      <c r="G66" s="27"/>
      <c r="H66" s="27"/>
      <c r="I66" s="55"/>
      <c r="J66" s="1" t="e">
        <f t="shared" si="2"/>
        <v>#DIV/0!</v>
      </c>
      <c r="K66" s="1" t="e">
        <f t="shared" si="3"/>
        <v>#DIV/0!</v>
      </c>
    </row>
    <row r="67" customFormat="1" ht="24.95" customHeight="1" spans="1:11">
      <c r="A67" s="3" t="s">
        <v>106</v>
      </c>
      <c r="B67" s="35" t="s">
        <v>107</v>
      </c>
      <c r="C67" s="6">
        <v>410</v>
      </c>
      <c r="D67" s="7">
        <v>30</v>
      </c>
      <c r="E67" s="7" t="s">
        <v>101</v>
      </c>
      <c r="F67" s="26"/>
      <c r="G67" s="27"/>
      <c r="H67" s="27"/>
      <c r="I67" s="55"/>
      <c r="J67" s="1" t="e">
        <f t="shared" si="2"/>
        <v>#DIV/0!</v>
      </c>
      <c r="K67" s="1" t="e">
        <f t="shared" si="3"/>
        <v>#DIV/0!</v>
      </c>
    </row>
    <row r="68" customFormat="1" ht="24.95" customHeight="1" spans="1:11">
      <c r="A68" s="3" t="s">
        <v>108</v>
      </c>
      <c r="B68" s="35" t="s">
        <v>109</v>
      </c>
      <c r="C68" s="6">
        <v>411</v>
      </c>
      <c r="D68" s="7">
        <v>30</v>
      </c>
      <c r="E68" s="7">
        <v>29</v>
      </c>
      <c r="F68" s="32"/>
      <c r="G68" s="33"/>
      <c r="H68" s="33"/>
      <c r="I68" s="56"/>
      <c r="J68" s="1" t="e">
        <f t="shared" si="2"/>
        <v>#DIV/0!</v>
      </c>
      <c r="K68" s="1" t="e">
        <f t="shared" si="3"/>
        <v>#DIV/0!</v>
      </c>
    </row>
  </sheetData>
  <mergeCells count="12">
    <mergeCell ref="A1:I1"/>
    <mergeCell ref="A14:I14"/>
    <mergeCell ref="A26:I26"/>
    <mergeCell ref="F28:H28"/>
    <mergeCell ref="A39:I39"/>
    <mergeCell ref="A52:I52"/>
    <mergeCell ref="C37:C38"/>
    <mergeCell ref="F6:I13"/>
    <mergeCell ref="F18:I25"/>
    <mergeCell ref="F31:I38"/>
    <mergeCell ref="F42:I51"/>
    <mergeCell ref="F60:I68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机电</vt:lpstr>
      <vt:lpstr>基础</vt:lpstr>
      <vt:lpstr>建工</vt:lpstr>
      <vt:lpstr>文法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2019-10-31T01:24:06Z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