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<sst xmlns="http://schemas.openxmlformats.org/spreadsheetml/2006/main" count="261" uniqueCount="76">
  <si>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</si>
  <si>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</si>
  <si>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</si>
  <si>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</si>
  <si>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</si>
  <si>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</si>
  <si>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</si>
  <si>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</si>
  <si>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</si>
  <si>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</si>
  <si>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</si>
  <si>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</si>
  <si>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大课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</si>
  <si>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</si>
  <si>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</si>
  <si>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</si>
  <si>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</si>
  <si>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</si>
  <si>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</si>
  <si>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</si>
  <si>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</si>
  <si>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</si>
  <si>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</si>
  <si>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</si>
  <si>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实训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</si>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</sst>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2" borderId="16" applyNumberFormat="0" applyAlignment="0" applyProtection="0">
      <alignment vertical="center"/>
    </xf>
    <xf numFmtId="0" fontId="13" fillId="2" borderId="14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8" fontId="0" fillId="0" borderId="0" xfId="0" applyNumberForma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B1" workbookViewId="0">
      <selection activeCell="E11" sqref="A1:M14"/>
    </sheetView>
  </sheetViews>
  <sheetFormatPr defaultColWidth="9" defaultRowHeight="14.25"/>
  <cols>
    <col min="1" max="2" width="11.5583333333333" style="64" customWidth="1"/>
    <col min="3" max="3" width="11.5583333333333" style="47" customWidth="1"/>
    <col min="4" max="10" width="11.5583333333333" style="64" customWidth="1"/>
    <col min="11" max="12" width="11.5583333333333" style="48" customWidth="1"/>
    <col min="13" max="13" width="9" style="43"/>
    <col min="14" max="14" width="9.25" style="43"/>
    <col min="15" max="16384" width="9" style="43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12.13</v>
      </c>
      <c r="H4" s="4">
        <v>12.15</v>
      </c>
      <c r="I4" s="4">
        <v>12.16</v>
      </c>
      <c r="J4" s="4">
        <v>12.17</v>
      </c>
      <c r="K4" s="30" t="s">
        <v>8</v>
      </c>
      <c r="L4" s="30" t="s">
        <v>9</v>
      </c>
      <c r="M4" s="25" t="s">
        <v>10</v>
      </c>
    </row>
    <row r="5" ht="24.9" customHeight="1" spans="1:14">
      <c r="A5" s="5">
        <v>1</v>
      </c>
      <c r="B5" s="6" t="s">
        <v>11</v>
      </c>
      <c r="C5" s="7">
        <v>505</v>
      </c>
      <c r="D5" s="7">
        <v>40</v>
      </c>
      <c r="E5" s="7">
        <v>9</v>
      </c>
      <c r="F5" s="7">
        <f>D5-E5</f>
        <v>31</v>
      </c>
      <c r="G5" s="8">
        <v>19</v>
      </c>
      <c r="H5" s="8" t="s">
        <v>12</v>
      </c>
      <c r="I5" s="25">
        <v>22</v>
      </c>
      <c r="J5" s="25">
        <v>20</v>
      </c>
      <c r="K5" s="31">
        <f>AVERAGE(G5:J5)</f>
        <v>20.3333333333333</v>
      </c>
      <c r="L5" s="31">
        <f>K5/F5*100</f>
        <v>65.5913978494624</v>
      </c>
      <c r="M5" s="31">
        <v>15</v>
      </c>
      <c r="N5" s="52"/>
    </row>
    <row r="6" ht="24.9" customHeight="1" spans="1:14">
      <c r="A6" s="5">
        <v>2</v>
      </c>
      <c r="B6" s="6" t="s">
        <v>13</v>
      </c>
      <c r="C6" s="7">
        <v>410</v>
      </c>
      <c r="D6" s="7">
        <v>38</v>
      </c>
      <c r="E6" s="7">
        <v>1</v>
      </c>
      <c r="F6" s="7">
        <f>D6-E6</f>
        <v>37</v>
      </c>
      <c r="G6" s="8">
        <v>34</v>
      </c>
      <c r="H6" s="8">
        <v>33</v>
      </c>
      <c r="I6" s="25">
        <v>37</v>
      </c>
      <c r="J6" s="25">
        <v>37</v>
      </c>
      <c r="K6" s="31">
        <f t="shared" ref="K6:K14" si="0">AVERAGE(G6:J6)</f>
        <v>35.25</v>
      </c>
      <c r="L6" s="31">
        <f t="shared" ref="L6:L14" si="1">K6/F6*100</f>
        <v>95.2702702702703</v>
      </c>
      <c r="M6" s="31">
        <v>16.25</v>
      </c>
      <c r="N6" s="52"/>
    </row>
    <row r="7" ht="24.9" customHeight="1" spans="1:14">
      <c r="A7" s="5">
        <v>3</v>
      </c>
      <c r="B7" s="6" t="s">
        <v>14</v>
      </c>
      <c r="C7" s="7">
        <v>407</v>
      </c>
      <c r="D7" s="7">
        <v>38</v>
      </c>
      <c r="E7" s="7">
        <v>0</v>
      </c>
      <c r="F7" s="7">
        <f t="shared" ref="F7:F14" si="2">D7-E7</f>
        <v>38</v>
      </c>
      <c r="G7" s="8">
        <v>37</v>
      </c>
      <c r="H7" s="8">
        <v>35</v>
      </c>
      <c r="I7" s="25">
        <v>38</v>
      </c>
      <c r="J7" s="25">
        <v>34</v>
      </c>
      <c r="K7" s="31">
        <f t="shared" si="0"/>
        <v>36</v>
      </c>
      <c r="L7" s="31">
        <f t="shared" si="1"/>
        <v>94.7368421052632</v>
      </c>
      <c r="M7" s="31">
        <v>16.25</v>
      </c>
      <c r="N7" s="52"/>
    </row>
    <row r="8" ht="24.9" customHeight="1" spans="1:14">
      <c r="A8" s="5">
        <v>4</v>
      </c>
      <c r="B8" s="6" t="s">
        <v>15</v>
      </c>
      <c r="C8" s="7">
        <v>408</v>
      </c>
      <c r="D8" s="7">
        <v>37</v>
      </c>
      <c r="E8" s="7">
        <v>1</v>
      </c>
      <c r="F8" s="7">
        <f t="shared" si="2"/>
        <v>36</v>
      </c>
      <c r="G8" s="8">
        <v>35</v>
      </c>
      <c r="H8" s="8" t="s">
        <v>12</v>
      </c>
      <c r="I8" s="25">
        <v>36</v>
      </c>
      <c r="J8" s="25">
        <v>32</v>
      </c>
      <c r="K8" s="31">
        <f t="shared" si="0"/>
        <v>34.3333333333333</v>
      </c>
      <c r="L8" s="31">
        <f t="shared" si="1"/>
        <v>95.3703703703704</v>
      </c>
      <c r="M8" s="31">
        <v>18.33</v>
      </c>
      <c r="N8" s="52"/>
    </row>
    <row r="9" ht="24.9" customHeight="1" spans="1:14">
      <c r="A9" s="5">
        <v>5</v>
      </c>
      <c r="B9" s="6" t="s">
        <v>16</v>
      </c>
      <c r="C9" s="7">
        <v>411</v>
      </c>
      <c r="D9" s="7">
        <v>40</v>
      </c>
      <c r="E9" s="7">
        <v>3</v>
      </c>
      <c r="F9" s="7">
        <f t="shared" si="2"/>
        <v>37</v>
      </c>
      <c r="G9" s="8">
        <v>28</v>
      </c>
      <c r="H9" s="8">
        <v>30</v>
      </c>
      <c r="I9" s="25">
        <v>30</v>
      </c>
      <c r="J9" s="25">
        <v>14</v>
      </c>
      <c r="K9" s="31">
        <f t="shared" si="0"/>
        <v>25.5</v>
      </c>
      <c r="L9" s="31">
        <f t="shared" si="1"/>
        <v>68.9189189189189</v>
      </c>
      <c r="M9" s="31">
        <v>17.5</v>
      </c>
      <c r="N9" s="52"/>
    </row>
    <row r="10" ht="24.9" customHeight="1" spans="1:14">
      <c r="A10" s="5">
        <v>6</v>
      </c>
      <c r="B10" s="6" t="s">
        <v>17</v>
      </c>
      <c r="C10" s="7">
        <v>413</v>
      </c>
      <c r="D10" s="7">
        <v>40</v>
      </c>
      <c r="E10" s="7">
        <v>0</v>
      </c>
      <c r="F10" s="7">
        <f t="shared" si="2"/>
        <v>40</v>
      </c>
      <c r="G10" s="8">
        <v>40</v>
      </c>
      <c r="H10" s="8">
        <v>40</v>
      </c>
      <c r="I10" s="25">
        <v>39</v>
      </c>
      <c r="J10" s="25">
        <v>36</v>
      </c>
      <c r="K10" s="31">
        <f t="shared" si="0"/>
        <v>38.75</v>
      </c>
      <c r="L10" s="31">
        <f t="shared" si="1"/>
        <v>96.875</v>
      </c>
      <c r="M10" s="31">
        <v>11.25</v>
      </c>
      <c r="N10" s="52"/>
    </row>
    <row r="11" ht="24.9" customHeight="1" spans="1:14">
      <c r="A11" s="5">
        <v>7</v>
      </c>
      <c r="B11" s="6" t="s">
        <v>18</v>
      </c>
      <c r="C11" s="7">
        <v>405</v>
      </c>
      <c r="D11" s="7">
        <v>44</v>
      </c>
      <c r="E11" s="7">
        <v>1</v>
      </c>
      <c r="F11" s="7">
        <f t="shared" si="2"/>
        <v>43</v>
      </c>
      <c r="G11" s="8">
        <v>33</v>
      </c>
      <c r="H11" s="8">
        <v>32</v>
      </c>
      <c r="I11" s="25">
        <v>32</v>
      </c>
      <c r="J11" s="25">
        <v>43</v>
      </c>
      <c r="K11" s="31">
        <f t="shared" si="0"/>
        <v>35</v>
      </c>
      <c r="L11" s="31">
        <f t="shared" si="1"/>
        <v>81.3953488372093</v>
      </c>
      <c r="M11" s="31">
        <v>17.5</v>
      </c>
      <c r="N11" s="52"/>
    </row>
    <row r="12" ht="24.9" customHeight="1" spans="1:14">
      <c r="A12" s="5">
        <v>8</v>
      </c>
      <c r="B12" s="9" t="s">
        <v>19</v>
      </c>
      <c r="C12" s="10">
        <v>404</v>
      </c>
      <c r="D12" s="10">
        <v>25</v>
      </c>
      <c r="E12" s="10">
        <v>1</v>
      </c>
      <c r="F12" s="7">
        <f t="shared" si="2"/>
        <v>24</v>
      </c>
      <c r="G12" s="8">
        <v>16</v>
      </c>
      <c r="H12" s="8">
        <v>15</v>
      </c>
      <c r="I12" s="25">
        <v>15</v>
      </c>
      <c r="J12" s="25">
        <v>13</v>
      </c>
      <c r="K12" s="31">
        <f t="shared" si="0"/>
        <v>14.75</v>
      </c>
      <c r="L12" s="31">
        <f t="shared" si="1"/>
        <v>61.4583333333333</v>
      </c>
      <c r="M12" s="31">
        <v>17.5</v>
      </c>
      <c r="N12" s="52"/>
    </row>
    <row r="13" ht="24.9" customHeight="1" spans="1:14">
      <c r="A13" s="5">
        <v>9</v>
      </c>
      <c r="B13" s="9" t="s">
        <v>20</v>
      </c>
      <c r="C13" s="10">
        <v>409</v>
      </c>
      <c r="D13" s="10">
        <v>38</v>
      </c>
      <c r="E13" s="10">
        <v>2</v>
      </c>
      <c r="F13" s="7">
        <f t="shared" si="2"/>
        <v>36</v>
      </c>
      <c r="G13" s="8">
        <v>33</v>
      </c>
      <c r="H13" s="8" t="s">
        <v>12</v>
      </c>
      <c r="I13" s="25">
        <v>32</v>
      </c>
      <c r="J13" s="25">
        <v>34</v>
      </c>
      <c r="K13" s="31">
        <f t="shared" si="0"/>
        <v>33</v>
      </c>
      <c r="L13" s="31">
        <f t="shared" si="1"/>
        <v>91.6666666666667</v>
      </c>
      <c r="M13" s="31">
        <v>15</v>
      </c>
      <c r="N13" s="52"/>
    </row>
    <row r="14" ht="24.9" customHeight="1" spans="1:14">
      <c r="A14" s="5">
        <v>10</v>
      </c>
      <c r="B14" s="9" t="s">
        <v>21</v>
      </c>
      <c r="C14" s="10">
        <v>406</v>
      </c>
      <c r="D14" s="10">
        <v>28</v>
      </c>
      <c r="E14" s="10">
        <v>0</v>
      </c>
      <c r="F14" s="7">
        <f t="shared" si="2"/>
        <v>28</v>
      </c>
      <c r="G14" s="8">
        <v>28</v>
      </c>
      <c r="H14" s="8" t="s">
        <v>12</v>
      </c>
      <c r="I14" s="25">
        <v>28</v>
      </c>
      <c r="J14" s="25">
        <v>28</v>
      </c>
      <c r="K14" s="31">
        <f t="shared" si="0"/>
        <v>28</v>
      </c>
      <c r="L14" s="31">
        <f t="shared" si="1"/>
        <v>100</v>
      </c>
      <c r="M14" s="31">
        <v>18.33</v>
      </c>
      <c r="N14" s="52"/>
    </row>
    <row r="15" spans="14:14">
      <c r="N15" s="52"/>
    </row>
    <row r="16" spans="14:14">
      <c r="N16" s="52"/>
    </row>
    <row r="17" spans="14:14">
      <c r="N17" s="52"/>
    </row>
    <row r="18" spans="14:14">
      <c r="N18" s="52"/>
    </row>
    <row r="19" spans="14:14">
      <c r="N19" s="52"/>
    </row>
    <row r="20" spans="14:14">
      <c r="N20" s="52"/>
    </row>
    <row r="21" spans="14:14">
      <c r="N21" s="52"/>
    </row>
    <row r="22" spans="14:14">
      <c r="N22" s="52"/>
    </row>
    <row r="23" spans="14:14">
      <c r="N23" s="52"/>
    </row>
    <row r="24" spans="14:14">
      <c r="N24" s="52"/>
    </row>
  </sheetData>
  <mergeCells count="2">
    <mergeCell ref="A3:M3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opLeftCell="B1" workbookViewId="0">
      <selection activeCell="A3" sqref="A3:M14"/>
    </sheetView>
  </sheetViews>
  <sheetFormatPr defaultColWidth="9" defaultRowHeight="14.25"/>
  <cols>
    <col min="1" max="10" width="11.5583333333333" style="47" customWidth="1"/>
    <col min="11" max="12" width="11.5583333333333" style="48" customWidth="1"/>
    <col min="13" max="13" width="9" style="49"/>
    <col min="14" max="14" width="9.25" style="49"/>
    <col min="15" max="16384" width="9" style="49"/>
  </cols>
  <sheetData>
    <row r="1" ht="24.9" customHeight="1" spans="1:1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4"/>
    </row>
    <row r="2" ht="24.9" customHeight="1" spans="1:1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5"/>
    </row>
    <row r="3" ht="24.9" customHeight="1" spans="1:13">
      <c r="A3" s="11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32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12.13</v>
      </c>
      <c r="H4" s="4">
        <v>12.15</v>
      </c>
      <c r="I4" s="4">
        <v>12.16</v>
      </c>
      <c r="J4" s="4">
        <v>12.17</v>
      </c>
      <c r="K4" s="30" t="s">
        <v>8</v>
      </c>
      <c r="L4" s="30" t="s">
        <v>9</v>
      </c>
      <c r="M4" s="33" t="s">
        <v>10</v>
      </c>
    </row>
    <row r="5" ht="24.9" customHeight="1" spans="1:14">
      <c r="A5" s="13">
        <v>1</v>
      </c>
      <c r="B5" s="14" t="s">
        <v>23</v>
      </c>
      <c r="C5" s="15">
        <v>810</v>
      </c>
      <c r="D5" s="16">
        <v>28</v>
      </c>
      <c r="E5" s="16">
        <v>9</v>
      </c>
      <c r="F5" s="17">
        <v>19</v>
      </c>
      <c r="G5" s="8">
        <v>12</v>
      </c>
      <c r="H5" s="18" t="s">
        <v>24</v>
      </c>
      <c r="I5" s="18" t="s">
        <v>24</v>
      </c>
      <c r="J5" s="18" t="s">
        <v>24</v>
      </c>
      <c r="K5" s="31">
        <f>AVERAGE(G5:J5)</f>
        <v>12</v>
      </c>
      <c r="L5" s="31">
        <f>K5/F5*100</f>
        <v>63.1578947368421</v>
      </c>
      <c r="M5" s="31">
        <v>15</v>
      </c>
      <c r="N5" s="52"/>
    </row>
    <row r="6" ht="24.9" customHeight="1" spans="1:14">
      <c r="A6" s="13">
        <v>2</v>
      </c>
      <c r="B6" s="14" t="s">
        <v>25</v>
      </c>
      <c r="C6" s="15">
        <v>1103</v>
      </c>
      <c r="D6" s="16">
        <v>27</v>
      </c>
      <c r="E6" s="16">
        <v>8</v>
      </c>
      <c r="F6" s="17">
        <v>19</v>
      </c>
      <c r="G6" s="8">
        <v>6</v>
      </c>
      <c r="H6" s="18">
        <v>15</v>
      </c>
      <c r="I6" s="18">
        <v>15</v>
      </c>
      <c r="J6" s="18">
        <v>15</v>
      </c>
      <c r="K6" s="31">
        <f>AVERAGE(G6:J6)</f>
        <v>12.75</v>
      </c>
      <c r="L6" s="31">
        <f t="shared" ref="L6:L14" si="0">K6/F6*100</f>
        <v>67.1052631578947</v>
      </c>
      <c r="M6" s="31">
        <v>20</v>
      </c>
      <c r="N6" s="52"/>
    </row>
    <row r="7" ht="24.9" customHeight="1" spans="1:14">
      <c r="A7" s="13">
        <v>3</v>
      </c>
      <c r="B7" s="14" t="s">
        <v>26</v>
      </c>
      <c r="C7" s="15">
        <v>1104</v>
      </c>
      <c r="D7" s="16">
        <v>23</v>
      </c>
      <c r="E7" s="16">
        <v>0</v>
      </c>
      <c r="F7" s="17">
        <v>23</v>
      </c>
      <c r="G7" s="8">
        <v>20</v>
      </c>
      <c r="H7" s="18">
        <v>18</v>
      </c>
      <c r="I7" s="18">
        <v>16</v>
      </c>
      <c r="J7" s="18">
        <v>18</v>
      </c>
      <c r="K7" s="31">
        <f t="shared" ref="K6:K14" si="1">AVERAGE(G7:J7)</f>
        <v>18</v>
      </c>
      <c r="L7" s="31">
        <f t="shared" si="0"/>
        <v>78.2608695652174</v>
      </c>
      <c r="M7" s="31">
        <v>15</v>
      </c>
      <c r="N7" s="52"/>
    </row>
    <row r="8" ht="24.9" customHeight="1" spans="1:14">
      <c r="A8" s="13">
        <v>4</v>
      </c>
      <c r="B8" s="14" t="s">
        <v>27</v>
      </c>
      <c r="C8" s="15">
        <v>1109</v>
      </c>
      <c r="D8" s="16">
        <v>25</v>
      </c>
      <c r="E8" s="16">
        <v>0</v>
      </c>
      <c r="F8" s="17">
        <v>25</v>
      </c>
      <c r="G8" s="8">
        <v>18</v>
      </c>
      <c r="H8" s="18">
        <v>21</v>
      </c>
      <c r="I8" s="18">
        <v>23</v>
      </c>
      <c r="J8" s="18">
        <v>21</v>
      </c>
      <c r="K8" s="31">
        <f t="shared" si="1"/>
        <v>20.75</v>
      </c>
      <c r="L8" s="31">
        <f t="shared" si="0"/>
        <v>83</v>
      </c>
      <c r="M8" s="31">
        <v>15</v>
      </c>
      <c r="N8" s="52"/>
    </row>
    <row r="9" ht="24.9" customHeight="1" spans="1:14">
      <c r="A9" s="13">
        <v>5</v>
      </c>
      <c r="B9" s="19" t="s">
        <v>28</v>
      </c>
      <c r="C9" s="15">
        <v>1107</v>
      </c>
      <c r="D9" s="16">
        <v>32</v>
      </c>
      <c r="E9" s="16">
        <v>4</v>
      </c>
      <c r="F9" s="17">
        <v>28</v>
      </c>
      <c r="G9" s="8">
        <v>9</v>
      </c>
      <c r="H9" s="18">
        <v>13</v>
      </c>
      <c r="I9" s="18">
        <v>13</v>
      </c>
      <c r="J9" s="18">
        <v>9</v>
      </c>
      <c r="K9" s="31">
        <f t="shared" si="1"/>
        <v>11</v>
      </c>
      <c r="L9" s="31">
        <f t="shared" si="0"/>
        <v>39.2857142857143</v>
      </c>
      <c r="M9" s="31">
        <v>18.75</v>
      </c>
      <c r="N9" s="52"/>
    </row>
    <row r="10" ht="24.9" customHeight="1" spans="1:14">
      <c r="A10" s="13">
        <v>6</v>
      </c>
      <c r="B10" s="14" t="s">
        <v>29</v>
      </c>
      <c r="C10" s="15">
        <v>1110</v>
      </c>
      <c r="D10" s="16">
        <v>13</v>
      </c>
      <c r="E10" s="16">
        <v>2</v>
      </c>
      <c r="F10" s="17">
        <v>11</v>
      </c>
      <c r="G10" s="18">
        <v>5</v>
      </c>
      <c r="H10" s="18">
        <v>2</v>
      </c>
      <c r="I10" s="18">
        <v>10</v>
      </c>
      <c r="J10" s="18">
        <v>8</v>
      </c>
      <c r="K10" s="31">
        <f t="shared" si="1"/>
        <v>6.25</v>
      </c>
      <c r="L10" s="31">
        <f t="shared" si="0"/>
        <v>56.8181818181818</v>
      </c>
      <c r="M10" s="31">
        <v>15</v>
      </c>
      <c r="N10" s="52"/>
    </row>
    <row r="11" ht="24.9" customHeight="1" spans="1:14">
      <c r="A11" s="13">
        <v>7</v>
      </c>
      <c r="B11" s="14" t="s">
        <v>30</v>
      </c>
      <c r="C11" s="15">
        <v>1105</v>
      </c>
      <c r="D11" s="16">
        <v>12</v>
      </c>
      <c r="E11" s="16">
        <v>1</v>
      </c>
      <c r="F11" s="17">
        <v>11</v>
      </c>
      <c r="G11" s="18">
        <v>4</v>
      </c>
      <c r="H11" s="18">
        <v>10</v>
      </c>
      <c r="I11" s="18">
        <v>7</v>
      </c>
      <c r="J11" s="18">
        <v>11</v>
      </c>
      <c r="K11" s="31">
        <f t="shared" si="1"/>
        <v>8</v>
      </c>
      <c r="L11" s="31">
        <f t="shared" si="0"/>
        <v>72.7272727272727</v>
      </c>
      <c r="M11" s="31">
        <v>18.75</v>
      </c>
      <c r="N11" s="52"/>
    </row>
    <row r="12" ht="24.9" customHeight="1" spans="1:14">
      <c r="A12" s="13">
        <v>8</v>
      </c>
      <c r="B12" s="14" t="s">
        <v>31</v>
      </c>
      <c r="C12" s="15">
        <v>1106</v>
      </c>
      <c r="D12" s="16">
        <v>22</v>
      </c>
      <c r="E12" s="16">
        <v>0</v>
      </c>
      <c r="F12" s="17">
        <v>22</v>
      </c>
      <c r="G12" s="18">
        <v>8</v>
      </c>
      <c r="H12" s="18">
        <v>11</v>
      </c>
      <c r="I12" s="18">
        <v>9</v>
      </c>
      <c r="J12" s="18">
        <v>10</v>
      </c>
      <c r="K12" s="31">
        <f t="shared" si="1"/>
        <v>9.5</v>
      </c>
      <c r="L12" s="31">
        <f t="shared" si="0"/>
        <v>43.1818181818182</v>
      </c>
      <c r="M12" s="31">
        <v>16.25</v>
      </c>
      <c r="N12" s="52"/>
    </row>
    <row r="13" ht="24.9" customHeight="1" spans="1:14">
      <c r="A13" s="13">
        <v>9</v>
      </c>
      <c r="B13" s="14" t="s">
        <v>32</v>
      </c>
      <c r="C13" s="15">
        <v>1111</v>
      </c>
      <c r="D13" s="16">
        <v>25</v>
      </c>
      <c r="E13" s="16">
        <v>3</v>
      </c>
      <c r="F13" s="17">
        <v>22</v>
      </c>
      <c r="G13" s="18" t="s">
        <v>24</v>
      </c>
      <c r="H13" s="18">
        <v>16</v>
      </c>
      <c r="I13" s="18">
        <v>16</v>
      </c>
      <c r="J13" s="18">
        <v>17</v>
      </c>
      <c r="K13" s="31">
        <f t="shared" si="1"/>
        <v>16.3333333333333</v>
      </c>
      <c r="L13" s="31">
        <f t="shared" si="0"/>
        <v>74.2424242424242</v>
      </c>
      <c r="M13" s="31">
        <v>20</v>
      </c>
      <c r="N13" s="52"/>
    </row>
    <row r="14" ht="24.9" customHeight="1" spans="1:14">
      <c r="A14" s="13">
        <v>10</v>
      </c>
      <c r="B14" s="14" t="s">
        <v>33</v>
      </c>
      <c r="C14" s="15">
        <v>1108</v>
      </c>
      <c r="D14" s="16">
        <v>27</v>
      </c>
      <c r="E14" s="16">
        <v>1</v>
      </c>
      <c r="F14" s="17">
        <v>26</v>
      </c>
      <c r="G14" s="18">
        <v>25</v>
      </c>
      <c r="H14" s="18">
        <v>26</v>
      </c>
      <c r="I14" s="18">
        <v>26</v>
      </c>
      <c r="J14" s="18">
        <v>26</v>
      </c>
      <c r="K14" s="31">
        <f t="shared" si="1"/>
        <v>25.75</v>
      </c>
      <c r="L14" s="31">
        <f t="shared" si="0"/>
        <v>99.0384615384615</v>
      </c>
      <c r="M14" s="31">
        <v>20</v>
      </c>
      <c r="N14" s="52"/>
    </row>
    <row r="15" ht="23.4" customHeight="1" spans="3:14">
      <c r="C15" s="60"/>
      <c r="D15" s="61"/>
      <c r="E15" s="61"/>
      <c r="F15" s="61"/>
      <c r="G15" s="62"/>
      <c r="H15" s="50"/>
      <c r="I15" s="50"/>
      <c r="J15" s="50"/>
      <c r="N15" s="52"/>
    </row>
    <row r="16" spans="1:14">
      <c r="A16" s="55"/>
      <c r="B16" s="55"/>
      <c r="C16" s="55"/>
      <c r="D16" s="55"/>
      <c r="E16" s="55"/>
      <c r="F16" s="55"/>
      <c r="G16" s="50"/>
      <c r="H16" s="50"/>
      <c r="I16" s="50"/>
      <c r="J16" s="50"/>
      <c r="N16" s="52"/>
    </row>
    <row r="17" spans="1:14">
      <c r="A17" s="55"/>
      <c r="B17" s="55"/>
      <c r="C17" s="55"/>
      <c r="D17" s="55"/>
      <c r="E17" s="55"/>
      <c r="F17" s="55"/>
      <c r="G17" s="50"/>
      <c r="H17" s="50"/>
      <c r="I17" s="50"/>
      <c r="J17" s="50"/>
      <c r="N17" s="52"/>
    </row>
    <row r="18" spans="1:14">
      <c r="A18" s="55"/>
      <c r="B18" s="63"/>
      <c r="C18" s="63"/>
      <c r="D18" s="54"/>
      <c r="E18" s="54"/>
      <c r="F18" s="55"/>
      <c r="G18" s="50"/>
      <c r="H18" s="50"/>
      <c r="I18" s="50"/>
      <c r="J18" s="50"/>
      <c r="N18" s="52"/>
    </row>
    <row r="19" spans="1:14">
      <c r="A19" s="55"/>
      <c r="B19" s="55"/>
      <c r="C19" s="55"/>
      <c r="D19" s="55"/>
      <c r="E19" s="55"/>
      <c r="F19" s="55"/>
      <c r="G19" s="50"/>
      <c r="H19" s="50"/>
      <c r="I19" s="50"/>
      <c r="J19" s="50"/>
      <c r="N19" s="52"/>
    </row>
    <row r="20" spans="7:14">
      <c r="G20" s="50"/>
      <c r="H20" s="50"/>
      <c r="I20" s="50"/>
      <c r="J20" s="50"/>
      <c r="N20" s="52"/>
    </row>
    <row r="21" spans="7:14">
      <c r="G21" s="50"/>
      <c r="H21" s="50"/>
      <c r="I21" s="50"/>
      <c r="J21" s="50"/>
      <c r="N21" s="52"/>
    </row>
    <row r="22" spans="7:14">
      <c r="G22" s="50"/>
      <c r="H22" s="50"/>
      <c r="I22" s="50"/>
      <c r="J22" s="50"/>
      <c r="N22" s="52"/>
    </row>
    <row r="23" spans="7:14">
      <c r="G23" s="50"/>
      <c r="H23" s="50"/>
      <c r="I23" s="50"/>
      <c r="J23" s="50"/>
      <c r="N23" s="52"/>
    </row>
    <row r="24" spans="7:14">
      <c r="G24" s="50"/>
      <c r="H24" s="50"/>
      <c r="I24" s="50"/>
      <c r="J24" s="50"/>
      <c r="N24" s="52"/>
    </row>
  </sheetData>
  <mergeCells count="4">
    <mergeCell ref="A3:M3"/>
    <mergeCell ref="A15:B15"/>
    <mergeCell ref="D15:F15"/>
    <mergeCell ref="A1:M2"/>
  </mergeCells>
  <pageMargins left="0.75" right="0.75" top="1" bottom="1" header="0.5" footer="0.5"/>
  <pageSetup paperSize="9" scale="8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B1" workbookViewId="0">
      <selection activeCell="A3" sqref="A3:M12"/>
    </sheetView>
  </sheetViews>
  <sheetFormatPr defaultColWidth="9" defaultRowHeight="14.25"/>
  <cols>
    <col min="1" max="1" width="11.5583333333333" style="47" customWidth="1"/>
    <col min="2" max="2" width="18" style="47" customWidth="1"/>
    <col min="3" max="10" width="11.5583333333333" style="47" customWidth="1"/>
    <col min="11" max="12" width="11.5583333333333" style="48" customWidth="1"/>
    <col min="13" max="13" width="9" style="49"/>
    <col min="14" max="14" width="9.25" style="49"/>
    <col min="15" max="16384" width="9" style="49"/>
  </cols>
  <sheetData>
    <row r="1" ht="24.9" customHeight="1" spans="1:1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4"/>
    </row>
    <row r="2" ht="24.9" customHeight="1" spans="1:1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5"/>
    </row>
    <row r="3" ht="24.9" customHeight="1" spans="1:13">
      <c r="A3" s="11" t="s">
        <v>34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32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12.13</v>
      </c>
      <c r="H4" s="20">
        <v>12.15</v>
      </c>
      <c r="I4" s="20">
        <v>12.16</v>
      </c>
      <c r="J4" s="20">
        <v>12.17</v>
      </c>
      <c r="K4" s="25" t="s">
        <v>8</v>
      </c>
      <c r="L4" s="25" t="s">
        <v>9</v>
      </c>
      <c r="M4" s="33" t="s">
        <v>10</v>
      </c>
    </row>
    <row r="5" ht="24.9" customHeight="1" spans="1:14">
      <c r="A5" s="5">
        <v>1</v>
      </c>
      <c r="B5" s="21" t="s">
        <v>35</v>
      </c>
      <c r="C5" s="22">
        <v>505</v>
      </c>
      <c r="D5" s="23">
        <v>31</v>
      </c>
      <c r="E5" s="23">
        <v>3</v>
      </c>
      <c r="F5" s="23">
        <f>D5-E5</f>
        <v>28</v>
      </c>
      <c r="G5" s="8">
        <v>18</v>
      </c>
      <c r="H5" s="8">
        <v>16</v>
      </c>
      <c r="I5" s="25">
        <v>28</v>
      </c>
      <c r="J5" s="25">
        <v>12</v>
      </c>
      <c r="K5" s="34">
        <f>AVERAGE(G5:J5)</f>
        <v>18.5</v>
      </c>
      <c r="L5" s="34">
        <f>K5/F5*100</f>
        <v>66.0714285714286</v>
      </c>
      <c r="M5" s="31">
        <v>20</v>
      </c>
      <c r="N5" s="51"/>
    </row>
    <row r="6" ht="24.9" customHeight="1" spans="1:14">
      <c r="A6" s="5">
        <v>2</v>
      </c>
      <c r="B6" s="21" t="s">
        <v>36</v>
      </c>
      <c r="C6" s="22">
        <v>408</v>
      </c>
      <c r="D6" s="23">
        <v>40</v>
      </c>
      <c r="E6" s="23">
        <v>0</v>
      </c>
      <c r="F6" s="23">
        <f>D6-E6</f>
        <v>40</v>
      </c>
      <c r="G6" s="8">
        <v>40</v>
      </c>
      <c r="H6" s="8">
        <v>40</v>
      </c>
      <c r="I6" s="25">
        <v>40</v>
      </c>
      <c r="J6" s="25">
        <v>40</v>
      </c>
      <c r="K6" s="34">
        <f t="shared" ref="K6:K12" si="0">AVERAGE(G6:J6)</f>
        <v>40</v>
      </c>
      <c r="L6" s="34">
        <f t="shared" ref="L6:L12" si="1">K6/F6*100</f>
        <v>100</v>
      </c>
      <c r="M6" s="31">
        <v>20</v>
      </c>
      <c r="N6" s="51"/>
    </row>
    <row r="7" ht="24.9" customHeight="1" spans="1:14">
      <c r="A7" s="5">
        <v>3</v>
      </c>
      <c r="B7" s="21" t="s">
        <v>37</v>
      </c>
      <c r="C7" s="22">
        <v>406</v>
      </c>
      <c r="D7" s="23">
        <v>39</v>
      </c>
      <c r="E7" s="23">
        <v>2</v>
      </c>
      <c r="F7" s="23">
        <f t="shared" ref="F7:F12" si="2">D7-E7</f>
        <v>37</v>
      </c>
      <c r="G7" s="8">
        <v>22</v>
      </c>
      <c r="H7" s="8">
        <v>22</v>
      </c>
      <c r="I7" s="25">
        <v>26</v>
      </c>
      <c r="J7" s="25">
        <v>23</v>
      </c>
      <c r="K7" s="34">
        <f t="shared" si="0"/>
        <v>23.25</v>
      </c>
      <c r="L7" s="34">
        <f t="shared" si="1"/>
        <v>62.8378378378378</v>
      </c>
      <c r="M7" s="31">
        <v>20</v>
      </c>
      <c r="N7" s="51"/>
    </row>
    <row r="8" ht="24.9" customHeight="1" spans="1:14">
      <c r="A8" s="5">
        <v>4</v>
      </c>
      <c r="B8" s="21" t="s">
        <v>38</v>
      </c>
      <c r="C8" s="22">
        <v>405</v>
      </c>
      <c r="D8" s="23">
        <v>31</v>
      </c>
      <c r="E8" s="23">
        <v>0</v>
      </c>
      <c r="F8" s="23">
        <f t="shared" si="2"/>
        <v>31</v>
      </c>
      <c r="G8" s="8">
        <v>25</v>
      </c>
      <c r="H8" s="8">
        <v>22</v>
      </c>
      <c r="I8" s="25">
        <v>20</v>
      </c>
      <c r="J8" s="25">
        <v>26</v>
      </c>
      <c r="K8" s="34">
        <f t="shared" si="0"/>
        <v>23.25</v>
      </c>
      <c r="L8" s="34">
        <f t="shared" si="1"/>
        <v>75</v>
      </c>
      <c r="M8" s="31">
        <v>20</v>
      </c>
      <c r="N8" s="51"/>
    </row>
    <row r="9" ht="24.9" customHeight="1" spans="1:14">
      <c r="A9" s="5">
        <v>5</v>
      </c>
      <c r="B9" s="21" t="s">
        <v>39</v>
      </c>
      <c r="C9" s="22">
        <v>404</v>
      </c>
      <c r="D9" s="23">
        <v>26</v>
      </c>
      <c r="E9" s="23">
        <v>0</v>
      </c>
      <c r="F9" s="23">
        <f t="shared" si="2"/>
        <v>26</v>
      </c>
      <c r="G9" s="8">
        <v>25</v>
      </c>
      <c r="H9" s="8">
        <v>18</v>
      </c>
      <c r="I9" s="25">
        <v>21</v>
      </c>
      <c r="J9" s="25">
        <v>20</v>
      </c>
      <c r="K9" s="34">
        <f t="shared" si="0"/>
        <v>21</v>
      </c>
      <c r="L9" s="34">
        <f t="shared" si="1"/>
        <v>80.7692307692308</v>
      </c>
      <c r="M9" s="31">
        <v>20</v>
      </c>
      <c r="N9" s="51"/>
    </row>
    <row r="10" ht="24.9" customHeight="1" spans="1:14">
      <c r="A10" s="5">
        <v>6</v>
      </c>
      <c r="B10" s="21" t="s">
        <v>40</v>
      </c>
      <c r="C10" s="22">
        <v>503</v>
      </c>
      <c r="D10" s="23">
        <v>26</v>
      </c>
      <c r="E10" s="23">
        <v>0</v>
      </c>
      <c r="F10" s="23">
        <f t="shared" si="2"/>
        <v>26</v>
      </c>
      <c r="G10" s="8">
        <v>19</v>
      </c>
      <c r="H10" s="8">
        <v>15</v>
      </c>
      <c r="I10" s="25">
        <v>17</v>
      </c>
      <c r="J10" s="25">
        <v>11</v>
      </c>
      <c r="K10" s="34">
        <f t="shared" si="0"/>
        <v>15.5</v>
      </c>
      <c r="L10" s="34">
        <f t="shared" si="1"/>
        <v>59.6153846153846</v>
      </c>
      <c r="M10" s="31">
        <v>20</v>
      </c>
      <c r="N10" s="51"/>
    </row>
    <row r="11" ht="24.9" customHeight="1" spans="1:14">
      <c r="A11" s="5">
        <v>7</v>
      </c>
      <c r="B11" s="21" t="s">
        <v>41</v>
      </c>
      <c r="C11" s="22">
        <v>507</v>
      </c>
      <c r="D11" s="23">
        <v>13</v>
      </c>
      <c r="E11" s="23">
        <v>0</v>
      </c>
      <c r="F11" s="23">
        <f t="shared" si="2"/>
        <v>13</v>
      </c>
      <c r="G11" s="8">
        <v>7</v>
      </c>
      <c r="H11" s="8">
        <v>8</v>
      </c>
      <c r="I11" s="25">
        <v>8</v>
      </c>
      <c r="J11" s="25">
        <v>8</v>
      </c>
      <c r="K11" s="34">
        <f t="shared" si="0"/>
        <v>7.75</v>
      </c>
      <c r="L11" s="34">
        <f t="shared" si="1"/>
        <v>59.6153846153846</v>
      </c>
      <c r="M11" s="31">
        <v>18.75</v>
      </c>
      <c r="N11" s="51"/>
    </row>
    <row r="12" s="56" customFormat="1" ht="24.9" customHeight="1" spans="1:14">
      <c r="A12" s="5">
        <v>8</v>
      </c>
      <c r="B12" s="21" t="s">
        <v>42</v>
      </c>
      <c r="C12" s="22">
        <v>504</v>
      </c>
      <c r="D12" s="23">
        <v>29</v>
      </c>
      <c r="E12" s="23">
        <v>1</v>
      </c>
      <c r="F12" s="23">
        <f t="shared" si="2"/>
        <v>28</v>
      </c>
      <c r="G12" s="8">
        <v>18</v>
      </c>
      <c r="H12" s="8">
        <v>18</v>
      </c>
      <c r="I12" s="25">
        <v>20</v>
      </c>
      <c r="J12" s="25">
        <v>16</v>
      </c>
      <c r="K12" s="34">
        <f t="shared" si="0"/>
        <v>18</v>
      </c>
      <c r="L12" s="34">
        <f t="shared" si="1"/>
        <v>64.2857142857143</v>
      </c>
      <c r="M12" s="31">
        <v>20</v>
      </c>
      <c r="N12" s="51"/>
    </row>
    <row r="13" ht="24.9" customHeight="1" spans="1:14">
      <c r="A13" s="57"/>
      <c r="B13" s="57"/>
      <c r="C13" s="57"/>
      <c r="D13" s="57"/>
      <c r="E13" s="57"/>
      <c r="F13" s="57"/>
      <c r="G13" s="50"/>
      <c r="H13" s="58"/>
      <c r="I13" s="50"/>
      <c r="K13" s="59"/>
      <c r="N13" s="52"/>
    </row>
    <row r="14" spans="7:14">
      <c r="G14" s="50"/>
      <c r="H14" s="58"/>
      <c r="I14" s="50"/>
      <c r="J14" s="50"/>
      <c r="N14" s="52"/>
    </row>
    <row r="15" spans="7:14">
      <c r="G15" s="50"/>
      <c r="H15" s="58"/>
      <c r="I15" s="50"/>
      <c r="J15" s="50"/>
      <c r="K15" s="50"/>
      <c r="N15" s="52"/>
    </row>
    <row r="16" spans="7:14">
      <c r="G16" s="50"/>
      <c r="H16" s="58"/>
      <c r="I16" s="50"/>
      <c r="J16" s="50"/>
      <c r="N16" s="52"/>
    </row>
    <row r="17" spans="7:14">
      <c r="G17" s="50"/>
      <c r="H17" s="58"/>
      <c r="I17" s="50"/>
      <c r="J17" s="50"/>
      <c r="N17" s="52"/>
    </row>
    <row r="18" spans="7:14">
      <c r="G18" s="50"/>
      <c r="H18" s="58"/>
      <c r="I18" s="50"/>
      <c r="J18" s="50"/>
      <c r="N18" s="52"/>
    </row>
    <row r="19" spans="7:14">
      <c r="G19" s="50"/>
      <c r="H19" s="58"/>
      <c r="I19" s="50"/>
      <c r="J19" s="50"/>
      <c r="N19" s="52"/>
    </row>
    <row r="20" spans="7:14">
      <c r="G20" s="50"/>
      <c r="I20" s="50"/>
      <c r="J20" s="50"/>
      <c r="N20" s="52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B1" workbookViewId="0">
      <selection activeCell="A3" sqref="A3:M14"/>
    </sheetView>
  </sheetViews>
  <sheetFormatPr defaultColWidth="9" defaultRowHeight="14.25"/>
  <cols>
    <col min="1" max="10" width="11.5583333333333" style="47" customWidth="1"/>
    <col min="11" max="11" width="11.5583333333333" style="48" customWidth="1"/>
    <col min="12" max="12" width="12.625" style="48"/>
    <col min="13" max="16384" width="9" style="49"/>
  </cols>
  <sheetData>
    <row r="1" ht="24.9" customHeight="1" spans="1:1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4"/>
    </row>
    <row r="2" ht="24.9" customHeight="1" spans="1:1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5"/>
    </row>
    <row r="3" ht="24.9" customHeight="1" spans="1:13">
      <c r="A3" s="11" t="s">
        <v>43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32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12.13</v>
      </c>
      <c r="H4" s="4">
        <v>12.15</v>
      </c>
      <c r="I4" s="4">
        <v>12.16</v>
      </c>
      <c r="J4" s="4">
        <v>12.17</v>
      </c>
      <c r="K4" s="30" t="s">
        <v>8</v>
      </c>
      <c r="L4" s="30" t="s">
        <v>9</v>
      </c>
      <c r="M4" s="33" t="s">
        <v>10</v>
      </c>
    </row>
    <row r="5" ht="24.9" customHeight="1" spans="1:14">
      <c r="A5" s="13">
        <v>1</v>
      </c>
      <c r="B5" s="24" t="s">
        <v>44</v>
      </c>
      <c r="C5" s="15">
        <v>527</v>
      </c>
      <c r="D5" s="16">
        <v>32</v>
      </c>
      <c r="E5" s="16">
        <v>4</v>
      </c>
      <c r="F5" s="16">
        <f t="shared" ref="F5:F14" si="0">D5-E5</f>
        <v>28</v>
      </c>
      <c r="G5" s="25">
        <v>22</v>
      </c>
      <c r="H5" s="25">
        <v>15</v>
      </c>
      <c r="I5" s="25">
        <v>21</v>
      </c>
      <c r="J5" s="25">
        <v>16</v>
      </c>
      <c r="K5" s="34">
        <f>AVERAGE(G5:J5)</f>
        <v>18.5</v>
      </c>
      <c r="L5" s="34">
        <f>K5/F5*100</f>
        <v>66.0714285714286</v>
      </c>
      <c r="M5" s="31">
        <v>8.33</v>
      </c>
      <c r="N5" s="51"/>
    </row>
    <row r="6" ht="24.9" customHeight="1" spans="1:14">
      <c r="A6" s="13">
        <v>2</v>
      </c>
      <c r="B6" s="26" t="s">
        <v>45</v>
      </c>
      <c r="C6" s="15">
        <v>529</v>
      </c>
      <c r="D6" s="16">
        <v>33</v>
      </c>
      <c r="E6" s="16">
        <v>9</v>
      </c>
      <c r="F6" s="16">
        <f t="shared" si="0"/>
        <v>24</v>
      </c>
      <c r="G6" s="25">
        <v>13</v>
      </c>
      <c r="H6" s="25">
        <v>13</v>
      </c>
      <c r="I6" s="25">
        <v>10</v>
      </c>
      <c r="J6" s="25">
        <v>7</v>
      </c>
      <c r="K6" s="34">
        <f t="shared" ref="K6:K14" si="1">AVERAGE(G6:J6)</f>
        <v>10.75</v>
      </c>
      <c r="L6" s="34">
        <f t="shared" ref="L6:L14" si="2">K6/F6*100</f>
        <v>44.7916666666667</v>
      </c>
      <c r="M6" s="31">
        <v>16.67</v>
      </c>
      <c r="N6" s="51"/>
    </row>
    <row r="7" ht="24.9" customHeight="1" spans="1:14">
      <c r="A7" s="13">
        <v>3</v>
      </c>
      <c r="B7" s="26" t="s">
        <v>46</v>
      </c>
      <c r="C7" s="15">
        <v>522</v>
      </c>
      <c r="D7" s="27">
        <v>26</v>
      </c>
      <c r="E7" s="27">
        <v>2</v>
      </c>
      <c r="F7" s="16">
        <f t="shared" si="0"/>
        <v>24</v>
      </c>
      <c r="G7" s="25">
        <v>10</v>
      </c>
      <c r="H7" s="25">
        <v>17</v>
      </c>
      <c r="I7" s="25">
        <v>17</v>
      </c>
      <c r="J7" s="35">
        <v>11</v>
      </c>
      <c r="K7" s="34">
        <f t="shared" si="1"/>
        <v>13.75</v>
      </c>
      <c r="L7" s="34">
        <f t="shared" si="2"/>
        <v>57.2916666666667</v>
      </c>
      <c r="M7" s="31">
        <v>15</v>
      </c>
      <c r="N7" s="51"/>
    </row>
    <row r="8" ht="24.9" customHeight="1" spans="1:14">
      <c r="A8" s="13">
        <v>4</v>
      </c>
      <c r="B8" s="24" t="s">
        <v>47</v>
      </c>
      <c r="C8" s="15">
        <v>523</v>
      </c>
      <c r="D8" s="27">
        <v>31</v>
      </c>
      <c r="E8" s="27">
        <v>1</v>
      </c>
      <c r="F8" s="16">
        <f t="shared" si="0"/>
        <v>30</v>
      </c>
      <c r="G8" s="25">
        <v>16</v>
      </c>
      <c r="H8" s="25">
        <v>21</v>
      </c>
      <c r="I8" s="25">
        <v>24</v>
      </c>
      <c r="J8" s="25">
        <v>17</v>
      </c>
      <c r="K8" s="34">
        <f t="shared" si="1"/>
        <v>19.5</v>
      </c>
      <c r="L8" s="34">
        <f t="shared" si="2"/>
        <v>65</v>
      </c>
      <c r="M8" s="31">
        <v>16.67</v>
      </c>
      <c r="N8" s="51"/>
    </row>
    <row r="9" ht="24.9" customHeight="1" spans="1:14">
      <c r="A9" s="13">
        <v>5</v>
      </c>
      <c r="B9" s="26" t="s">
        <v>48</v>
      </c>
      <c r="C9" s="15">
        <v>520</v>
      </c>
      <c r="D9" s="27">
        <v>37</v>
      </c>
      <c r="E9" s="27">
        <v>0</v>
      </c>
      <c r="F9" s="16">
        <f t="shared" si="0"/>
        <v>37</v>
      </c>
      <c r="G9" s="25">
        <v>21</v>
      </c>
      <c r="H9" s="25">
        <v>27</v>
      </c>
      <c r="I9" s="25">
        <v>29</v>
      </c>
      <c r="J9" s="25">
        <v>35</v>
      </c>
      <c r="K9" s="34">
        <f t="shared" si="1"/>
        <v>28</v>
      </c>
      <c r="L9" s="34">
        <f t="shared" si="2"/>
        <v>75.6756756756757</v>
      </c>
      <c r="M9" s="31">
        <v>10</v>
      </c>
      <c r="N9" s="51"/>
    </row>
    <row r="10" ht="24.9" customHeight="1" spans="1:14">
      <c r="A10" s="13">
        <v>6</v>
      </c>
      <c r="B10" s="26" t="s">
        <v>49</v>
      </c>
      <c r="C10" s="15">
        <v>515</v>
      </c>
      <c r="D10" s="27">
        <v>30</v>
      </c>
      <c r="E10" s="27">
        <v>1</v>
      </c>
      <c r="F10" s="16">
        <f t="shared" si="0"/>
        <v>29</v>
      </c>
      <c r="G10" s="25">
        <v>15</v>
      </c>
      <c r="H10" s="25">
        <v>26</v>
      </c>
      <c r="I10" s="25">
        <v>22</v>
      </c>
      <c r="J10" s="25">
        <v>21</v>
      </c>
      <c r="K10" s="34">
        <f t="shared" si="1"/>
        <v>21</v>
      </c>
      <c r="L10" s="34">
        <f t="shared" si="2"/>
        <v>72.4137931034483</v>
      </c>
      <c r="M10" s="31">
        <v>13.33</v>
      </c>
      <c r="N10" s="51"/>
    </row>
    <row r="11" ht="24.9" customHeight="1" spans="1:14">
      <c r="A11" s="13">
        <v>7</v>
      </c>
      <c r="B11" s="26" t="s">
        <v>50</v>
      </c>
      <c r="C11" s="15">
        <v>517</v>
      </c>
      <c r="D11" s="27">
        <v>26</v>
      </c>
      <c r="E11" s="27">
        <v>0</v>
      </c>
      <c r="F11" s="16">
        <f t="shared" si="0"/>
        <v>26</v>
      </c>
      <c r="G11" s="25">
        <v>25</v>
      </c>
      <c r="H11" s="25">
        <v>24</v>
      </c>
      <c r="I11" s="25">
        <v>24</v>
      </c>
      <c r="J11" s="25">
        <v>18</v>
      </c>
      <c r="K11" s="34">
        <f t="shared" si="1"/>
        <v>22.75</v>
      </c>
      <c r="L11" s="34">
        <f t="shared" si="2"/>
        <v>87.5</v>
      </c>
      <c r="M11" s="31">
        <v>16.67</v>
      </c>
      <c r="N11" s="51"/>
    </row>
    <row r="12" ht="24.9" customHeight="1" spans="1:14">
      <c r="A12" s="13">
        <v>8</v>
      </c>
      <c r="B12" s="26" t="s">
        <v>51</v>
      </c>
      <c r="C12" s="15">
        <v>518</v>
      </c>
      <c r="D12" s="27">
        <v>30</v>
      </c>
      <c r="E12" s="27">
        <v>0</v>
      </c>
      <c r="F12" s="16">
        <f t="shared" si="0"/>
        <v>30</v>
      </c>
      <c r="G12" s="25">
        <v>26</v>
      </c>
      <c r="H12" s="25">
        <v>20</v>
      </c>
      <c r="I12" s="25">
        <v>23</v>
      </c>
      <c r="J12" s="25">
        <v>22</v>
      </c>
      <c r="K12" s="34">
        <f t="shared" si="1"/>
        <v>22.75</v>
      </c>
      <c r="L12" s="34">
        <f t="shared" si="2"/>
        <v>75.8333333333333</v>
      </c>
      <c r="M12" s="31">
        <v>13.33</v>
      </c>
      <c r="N12" s="51"/>
    </row>
    <row r="13" ht="24.9" customHeight="1" spans="1:14">
      <c r="A13" s="13">
        <v>9</v>
      </c>
      <c r="B13" s="26" t="s">
        <v>52</v>
      </c>
      <c r="C13" s="15">
        <v>521</v>
      </c>
      <c r="D13" s="28">
        <v>33</v>
      </c>
      <c r="E13" s="28">
        <v>1</v>
      </c>
      <c r="F13" s="16">
        <f t="shared" si="0"/>
        <v>32</v>
      </c>
      <c r="G13" s="25">
        <v>22</v>
      </c>
      <c r="H13" s="25">
        <v>23</v>
      </c>
      <c r="I13" s="25">
        <v>20</v>
      </c>
      <c r="J13" s="25">
        <v>23</v>
      </c>
      <c r="K13" s="34">
        <f t="shared" si="1"/>
        <v>22</v>
      </c>
      <c r="L13" s="34">
        <f t="shared" si="2"/>
        <v>68.75</v>
      </c>
      <c r="M13" s="31">
        <v>15</v>
      </c>
      <c r="N13" s="51"/>
    </row>
    <row r="14" ht="24.9" customHeight="1" spans="1:14">
      <c r="A14" s="13">
        <v>10</v>
      </c>
      <c r="B14" s="26" t="s">
        <v>53</v>
      </c>
      <c r="C14" s="15">
        <v>514</v>
      </c>
      <c r="D14" s="28">
        <v>6</v>
      </c>
      <c r="E14" s="28">
        <v>1</v>
      </c>
      <c r="F14" s="16">
        <f t="shared" si="0"/>
        <v>5</v>
      </c>
      <c r="G14" s="25">
        <v>2</v>
      </c>
      <c r="H14" s="25">
        <v>5</v>
      </c>
      <c r="I14" s="25">
        <v>5</v>
      </c>
      <c r="J14" s="25">
        <v>3</v>
      </c>
      <c r="K14" s="34">
        <f t="shared" si="1"/>
        <v>3.75</v>
      </c>
      <c r="L14" s="34">
        <f t="shared" si="2"/>
        <v>75</v>
      </c>
      <c r="M14" s="31">
        <v>11.67</v>
      </c>
      <c r="N14" s="51"/>
    </row>
    <row r="15" ht="17" customHeight="1" spans="1:12">
      <c r="A15" s="53"/>
      <c r="B15" s="53"/>
      <c r="C15" s="53"/>
      <c r="D15" s="53"/>
      <c r="E15" s="53"/>
      <c r="F15" s="53"/>
      <c r="G15" s="54"/>
      <c r="H15" s="54"/>
      <c r="I15" s="55"/>
      <c r="J15" s="54"/>
      <c r="K15" s="53"/>
      <c r="L15" s="53"/>
    </row>
    <row r="16" spans="7:10">
      <c r="G16" s="50"/>
      <c r="H16" s="50"/>
      <c r="J16" s="50"/>
    </row>
    <row r="17" spans="7:9">
      <c r="G17" s="50"/>
      <c r="H17" s="50"/>
      <c r="I17" s="50"/>
    </row>
    <row r="18" spans="7:9">
      <c r="G18" s="50"/>
      <c r="H18" s="50"/>
      <c r="I18" s="50"/>
    </row>
    <row r="19" spans="7:10">
      <c r="G19" s="50"/>
      <c r="H19" s="50"/>
      <c r="J19" s="50"/>
    </row>
    <row r="20" spans="7:9">
      <c r="G20" s="50"/>
      <c r="H20" s="50"/>
      <c r="I20" s="50"/>
    </row>
    <row r="21" spans="7:9">
      <c r="G21" s="50"/>
      <c r="H21" s="50"/>
      <c r="I21" s="50"/>
    </row>
    <row r="22" spans="7:9">
      <c r="G22" s="50"/>
      <c r="H22" s="50"/>
      <c r="I22" s="50"/>
    </row>
    <row r="23" spans="7:10">
      <c r="G23" s="50"/>
      <c r="H23" s="50"/>
      <c r="J23" s="50"/>
    </row>
    <row r="24" spans="7:9">
      <c r="G24" s="50"/>
      <c r="H24" s="50"/>
      <c r="I24" s="50"/>
    </row>
  </sheetData>
  <mergeCells count="2">
    <mergeCell ref="A3:M3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B1" workbookViewId="0">
      <selection activeCell="A3" sqref="A3:M13"/>
    </sheetView>
  </sheetViews>
  <sheetFormatPr defaultColWidth="9" defaultRowHeight="14.25"/>
  <cols>
    <col min="1" max="10" width="11.5583333333333" style="47" customWidth="1"/>
    <col min="11" max="12" width="11.5583333333333" style="48" customWidth="1"/>
    <col min="13" max="13" width="9" style="49"/>
    <col min="14" max="14" width="9.25" style="49"/>
    <col min="15" max="16384" width="9" style="49"/>
  </cols>
  <sheetData>
    <row r="1" ht="24.9" customHeight="1" spans="1:1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4"/>
    </row>
    <row r="2" ht="24.9" customHeight="1" spans="1:1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5"/>
    </row>
    <row r="3" ht="24.9" customHeight="1" spans="1:13">
      <c r="A3" s="11" t="s">
        <v>54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32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12.13</v>
      </c>
      <c r="H4" s="4">
        <v>12.15</v>
      </c>
      <c r="I4" s="4">
        <v>12.16</v>
      </c>
      <c r="J4" s="4">
        <v>12.17</v>
      </c>
      <c r="K4" s="30" t="s">
        <v>8</v>
      </c>
      <c r="L4" s="30" t="s">
        <v>9</v>
      </c>
      <c r="M4" s="33" t="s">
        <v>10</v>
      </c>
    </row>
    <row r="5" ht="24.9" customHeight="1" spans="1:14">
      <c r="A5" s="5">
        <v>1</v>
      </c>
      <c r="B5" s="21" t="s">
        <v>55</v>
      </c>
      <c r="C5" s="21">
        <v>603</v>
      </c>
      <c r="D5" s="22">
        <v>30</v>
      </c>
      <c r="E5" s="23">
        <v>4</v>
      </c>
      <c r="F5" s="23">
        <f t="shared" ref="F5:F13" si="0">D5-E5</f>
        <v>26</v>
      </c>
      <c r="G5" s="25">
        <v>24</v>
      </c>
      <c r="H5" s="25">
        <v>26</v>
      </c>
      <c r="I5" s="25">
        <v>24</v>
      </c>
      <c r="J5" s="25">
        <v>23</v>
      </c>
      <c r="K5" s="36">
        <f>AVERAGE(G5:J5)</f>
        <v>24.25</v>
      </c>
      <c r="L5" s="31">
        <f>K5/F5*100</f>
        <v>93.2692307692308</v>
      </c>
      <c r="M5" s="31">
        <v>10</v>
      </c>
      <c r="N5" s="51"/>
    </row>
    <row r="6" ht="24.9" customHeight="1" spans="1:14">
      <c r="A6" s="5">
        <v>2</v>
      </c>
      <c r="B6" s="21" t="s">
        <v>56</v>
      </c>
      <c r="C6" s="21">
        <v>604</v>
      </c>
      <c r="D6" s="22">
        <v>29</v>
      </c>
      <c r="E6" s="23">
        <v>5</v>
      </c>
      <c r="F6" s="23">
        <f t="shared" si="0"/>
        <v>24</v>
      </c>
      <c r="G6" s="25">
        <v>23</v>
      </c>
      <c r="H6" s="25">
        <v>24</v>
      </c>
      <c r="I6" s="25">
        <v>24</v>
      </c>
      <c r="J6" s="25">
        <v>24</v>
      </c>
      <c r="K6" s="36">
        <f t="shared" ref="K6:K13" si="1">AVERAGE(G6:J6)</f>
        <v>23.75</v>
      </c>
      <c r="L6" s="31">
        <f t="shared" ref="L6:L13" si="2">K6/F6*100</f>
        <v>98.9583333333333</v>
      </c>
      <c r="M6" s="31">
        <v>18.75</v>
      </c>
      <c r="N6" s="51"/>
    </row>
    <row r="7" ht="24.9" customHeight="1" spans="1:14">
      <c r="A7" s="5">
        <v>3</v>
      </c>
      <c r="B7" s="21" t="s">
        <v>57</v>
      </c>
      <c r="C7" s="21">
        <v>605</v>
      </c>
      <c r="D7" s="22">
        <v>28</v>
      </c>
      <c r="E7" s="23">
        <v>3</v>
      </c>
      <c r="F7" s="23">
        <f t="shared" si="0"/>
        <v>25</v>
      </c>
      <c r="G7" s="25">
        <v>24</v>
      </c>
      <c r="H7" s="25">
        <v>23</v>
      </c>
      <c r="I7" s="25">
        <v>25</v>
      </c>
      <c r="J7" s="25">
        <v>25</v>
      </c>
      <c r="K7" s="36">
        <f t="shared" si="1"/>
        <v>24.25</v>
      </c>
      <c r="L7" s="31">
        <f t="shared" si="2"/>
        <v>97</v>
      </c>
      <c r="M7" s="31">
        <v>16.25</v>
      </c>
      <c r="N7" s="51"/>
    </row>
    <row r="8" ht="24.9" customHeight="1" spans="1:14">
      <c r="A8" s="5">
        <v>4</v>
      </c>
      <c r="B8" s="21" t="s">
        <v>58</v>
      </c>
      <c r="C8" s="21">
        <v>606</v>
      </c>
      <c r="D8" s="22">
        <v>30</v>
      </c>
      <c r="E8" s="23">
        <v>9</v>
      </c>
      <c r="F8" s="23">
        <f t="shared" si="0"/>
        <v>21</v>
      </c>
      <c r="G8" s="25">
        <v>19</v>
      </c>
      <c r="H8" s="25">
        <v>21</v>
      </c>
      <c r="I8" s="25">
        <v>21</v>
      </c>
      <c r="J8" s="25">
        <v>19</v>
      </c>
      <c r="K8" s="36">
        <f t="shared" si="1"/>
        <v>20</v>
      </c>
      <c r="L8" s="31">
        <f t="shared" si="2"/>
        <v>95.2380952380952</v>
      </c>
      <c r="M8" s="31">
        <v>15</v>
      </c>
      <c r="N8" s="51"/>
    </row>
    <row r="9" ht="24.9" customHeight="1" spans="1:14">
      <c r="A9" s="5">
        <v>5</v>
      </c>
      <c r="B9" s="21" t="s">
        <v>59</v>
      </c>
      <c r="C9" s="21">
        <v>607</v>
      </c>
      <c r="D9" s="22">
        <v>30</v>
      </c>
      <c r="E9" s="23">
        <v>5</v>
      </c>
      <c r="F9" s="23">
        <f t="shared" si="0"/>
        <v>25</v>
      </c>
      <c r="G9" s="25">
        <v>23</v>
      </c>
      <c r="H9" s="25">
        <v>25</v>
      </c>
      <c r="I9" s="25">
        <v>25</v>
      </c>
      <c r="J9" s="25">
        <v>22</v>
      </c>
      <c r="K9" s="36">
        <f t="shared" si="1"/>
        <v>23.75</v>
      </c>
      <c r="L9" s="31">
        <f t="shared" si="2"/>
        <v>95</v>
      </c>
      <c r="M9" s="31">
        <v>18.75</v>
      </c>
      <c r="N9" s="51"/>
    </row>
    <row r="10" ht="24.9" customHeight="1" spans="1:14">
      <c r="A10" s="5">
        <v>6</v>
      </c>
      <c r="B10" s="21" t="s">
        <v>60</v>
      </c>
      <c r="C10" s="21">
        <v>608</v>
      </c>
      <c r="D10" s="22">
        <v>29</v>
      </c>
      <c r="E10" s="23">
        <v>3</v>
      </c>
      <c r="F10" s="23">
        <f t="shared" si="0"/>
        <v>26</v>
      </c>
      <c r="G10" s="25">
        <v>26</v>
      </c>
      <c r="H10" s="25">
        <v>25</v>
      </c>
      <c r="I10" s="25">
        <v>26</v>
      </c>
      <c r="J10" s="25">
        <v>26</v>
      </c>
      <c r="K10" s="36">
        <f t="shared" si="1"/>
        <v>25.75</v>
      </c>
      <c r="L10" s="31">
        <f t="shared" si="2"/>
        <v>99.0384615384615</v>
      </c>
      <c r="M10" s="31">
        <v>11.25</v>
      </c>
      <c r="N10" s="51"/>
    </row>
    <row r="11" ht="24.9" customHeight="1" spans="1:14">
      <c r="A11" s="5">
        <v>7</v>
      </c>
      <c r="B11" s="21" t="s">
        <v>61</v>
      </c>
      <c r="C11" s="21">
        <v>609</v>
      </c>
      <c r="D11" s="22">
        <v>27</v>
      </c>
      <c r="E11" s="23">
        <v>3</v>
      </c>
      <c r="F11" s="23">
        <f t="shared" si="0"/>
        <v>24</v>
      </c>
      <c r="G11" s="25">
        <v>24</v>
      </c>
      <c r="H11" s="25">
        <v>24</v>
      </c>
      <c r="I11" s="25">
        <v>24</v>
      </c>
      <c r="J11" s="25">
        <v>24</v>
      </c>
      <c r="K11" s="36">
        <f t="shared" si="1"/>
        <v>24</v>
      </c>
      <c r="L11" s="31">
        <f t="shared" si="2"/>
        <v>100</v>
      </c>
      <c r="M11" s="31">
        <v>18.75</v>
      </c>
      <c r="N11" s="51"/>
    </row>
    <row r="12" ht="24.9" customHeight="1" spans="1:14">
      <c r="A12" s="5">
        <v>8</v>
      </c>
      <c r="B12" s="21" t="s">
        <v>62</v>
      </c>
      <c r="C12" s="21">
        <v>610</v>
      </c>
      <c r="D12" s="22">
        <v>30</v>
      </c>
      <c r="E12" s="23">
        <v>5</v>
      </c>
      <c r="F12" s="23">
        <v>25</v>
      </c>
      <c r="G12" s="25">
        <v>25</v>
      </c>
      <c r="H12" s="25">
        <v>25</v>
      </c>
      <c r="I12" s="25">
        <v>25</v>
      </c>
      <c r="J12" s="25">
        <v>25</v>
      </c>
      <c r="K12" s="36">
        <f t="shared" si="1"/>
        <v>25</v>
      </c>
      <c r="L12" s="31">
        <f t="shared" si="2"/>
        <v>100</v>
      </c>
      <c r="M12" s="31">
        <v>20</v>
      </c>
      <c r="N12" s="51"/>
    </row>
    <row r="13" ht="24.9" customHeight="1" spans="1:14">
      <c r="A13" s="5">
        <v>9</v>
      </c>
      <c r="B13" s="21" t="s">
        <v>63</v>
      </c>
      <c r="C13" s="21">
        <v>611</v>
      </c>
      <c r="D13" s="22">
        <v>30</v>
      </c>
      <c r="E13" s="23">
        <v>3</v>
      </c>
      <c r="F13" s="23">
        <f t="shared" si="0"/>
        <v>27</v>
      </c>
      <c r="G13" s="25">
        <v>24</v>
      </c>
      <c r="H13" s="25">
        <v>27</v>
      </c>
      <c r="I13" s="25">
        <v>27</v>
      </c>
      <c r="J13" s="25">
        <v>25</v>
      </c>
      <c r="K13" s="36">
        <f t="shared" si="1"/>
        <v>25.75</v>
      </c>
      <c r="L13" s="31">
        <f t="shared" si="2"/>
        <v>95.3703703703704</v>
      </c>
      <c r="M13" s="31">
        <v>17.5</v>
      </c>
      <c r="N13" s="51"/>
    </row>
    <row r="14" spans="7:14">
      <c r="G14" s="50"/>
      <c r="H14" s="50"/>
      <c r="I14" s="50"/>
      <c r="J14" s="50"/>
      <c r="N14" s="52"/>
    </row>
    <row r="15" spans="7:14">
      <c r="G15" s="50"/>
      <c r="H15" s="50"/>
      <c r="I15" s="50"/>
      <c r="J15" s="50"/>
      <c r="N15" s="52"/>
    </row>
    <row r="16" spans="7:14">
      <c r="G16" s="50"/>
      <c r="H16" s="50"/>
      <c r="I16" s="50"/>
      <c r="J16" s="50"/>
      <c r="N16" s="52"/>
    </row>
    <row r="17" spans="7:14">
      <c r="G17" s="50"/>
      <c r="H17" s="50"/>
      <c r="I17" s="50"/>
      <c r="J17" s="50"/>
      <c r="N17" s="52"/>
    </row>
    <row r="18" spans="7:14">
      <c r="G18" s="50"/>
      <c r="H18" s="50"/>
      <c r="I18" s="50"/>
      <c r="J18" s="50"/>
      <c r="N18" s="52"/>
    </row>
    <row r="19" spans="7:14">
      <c r="G19" s="50"/>
      <c r="H19" s="50"/>
      <c r="I19" s="50"/>
      <c r="J19" s="50"/>
      <c r="N19" s="52"/>
    </row>
    <row r="20" spans="7:14">
      <c r="G20" s="50"/>
      <c r="H20" s="50"/>
      <c r="I20" s="50"/>
      <c r="J20" s="50"/>
      <c r="N20" s="52"/>
    </row>
    <row r="21" spans="7:14">
      <c r="G21" s="50"/>
      <c r="H21" s="50"/>
      <c r="I21" s="50"/>
      <c r="J21" s="50"/>
      <c r="N21" s="52"/>
    </row>
    <row r="22" spans="7:14">
      <c r="G22" s="50"/>
      <c r="H22" s="50"/>
      <c r="I22" s="50"/>
      <c r="J22" s="50"/>
      <c r="N22" s="52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B1" workbookViewId="0">
      <selection activeCell="A3" sqref="A3:M16"/>
    </sheetView>
  </sheetViews>
  <sheetFormatPr defaultColWidth="9" defaultRowHeight="13.5"/>
  <cols>
    <col min="1" max="10" width="11.5583333333333" customWidth="1"/>
    <col min="11" max="12" width="11.5583333333333" style="38" customWidth="1"/>
  </cols>
  <sheetData>
    <row r="1" ht="24.9" customHeight="1" spans="1:1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4"/>
    </row>
    <row r="2" ht="24.9" customHeight="1" spans="1:1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5"/>
    </row>
    <row r="3" ht="24.9" customHeight="1" spans="1:13">
      <c r="A3" s="11" t="s">
        <v>54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32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12.13</v>
      </c>
      <c r="H4" s="4">
        <v>12.15</v>
      </c>
      <c r="I4" s="4">
        <v>12.16</v>
      </c>
      <c r="J4" s="4">
        <v>12.17</v>
      </c>
      <c r="K4" s="30" t="s">
        <v>8</v>
      </c>
      <c r="L4" s="30" t="s">
        <v>9</v>
      </c>
      <c r="M4" s="37" t="s">
        <v>10</v>
      </c>
    </row>
    <row r="5" ht="24.9" customHeight="1" spans="1:14">
      <c r="A5" s="25">
        <v>1</v>
      </c>
      <c r="B5" s="21" t="s">
        <v>64</v>
      </c>
      <c r="C5" s="21">
        <v>403</v>
      </c>
      <c r="D5" s="23">
        <v>30</v>
      </c>
      <c r="E5" s="23">
        <v>2</v>
      </c>
      <c r="F5" s="29">
        <f>D5-E5</f>
        <v>28</v>
      </c>
      <c r="G5" s="25">
        <v>25</v>
      </c>
      <c r="H5" s="25">
        <v>25</v>
      </c>
      <c r="I5" s="25">
        <v>26</v>
      </c>
      <c r="J5" s="25">
        <v>20</v>
      </c>
      <c r="K5" s="34">
        <f>AVERAGE(G5:J5)</f>
        <v>24</v>
      </c>
      <c r="L5" s="34">
        <f>K5/F5*100</f>
        <v>85.7142857142857</v>
      </c>
      <c r="M5" s="34">
        <v>18.75</v>
      </c>
      <c r="N5" s="46"/>
    </row>
    <row r="6" ht="24.9" customHeight="1" spans="1:14">
      <c r="A6" s="25">
        <v>2</v>
      </c>
      <c r="B6" s="21" t="s">
        <v>65</v>
      </c>
      <c r="C6" s="21">
        <v>404</v>
      </c>
      <c r="D6" s="23">
        <v>30</v>
      </c>
      <c r="E6" s="23">
        <v>4</v>
      </c>
      <c r="F6" s="23">
        <v>26</v>
      </c>
      <c r="G6" s="25">
        <v>25</v>
      </c>
      <c r="H6" s="25">
        <v>26</v>
      </c>
      <c r="I6" s="25">
        <v>26</v>
      </c>
      <c r="J6" s="25">
        <v>26</v>
      </c>
      <c r="K6" s="34">
        <f t="shared" ref="K6:K16" si="0">AVERAGE(G6:J6)</f>
        <v>25.75</v>
      </c>
      <c r="L6" s="34">
        <f t="shared" ref="L6:L16" si="1">K6/F6*100</f>
        <v>99.0384615384615</v>
      </c>
      <c r="M6" s="34">
        <v>20</v>
      </c>
      <c r="N6" s="46"/>
    </row>
    <row r="7" ht="24.9" customHeight="1" spans="1:14">
      <c r="A7" s="25">
        <v>3</v>
      </c>
      <c r="B7" s="21" t="s">
        <v>66</v>
      </c>
      <c r="C7" s="21">
        <v>405</v>
      </c>
      <c r="D7" s="23">
        <v>30</v>
      </c>
      <c r="E7" s="23">
        <v>3</v>
      </c>
      <c r="F7" s="23">
        <f t="shared" ref="F6:F16" si="2">D7-E7</f>
        <v>27</v>
      </c>
      <c r="G7" s="25">
        <v>24</v>
      </c>
      <c r="H7" s="25">
        <v>25</v>
      </c>
      <c r="I7" s="25">
        <v>25</v>
      </c>
      <c r="J7" s="25">
        <v>23</v>
      </c>
      <c r="K7" s="34">
        <f t="shared" si="0"/>
        <v>24.25</v>
      </c>
      <c r="L7" s="34">
        <f t="shared" si="1"/>
        <v>89.8148148148148</v>
      </c>
      <c r="M7" s="34">
        <v>20</v>
      </c>
      <c r="N7" s="46"/>
    </row>
    <row r="8" ht="24.9" customHeight="1" spans="1:14">
      <c r="A8" s="25">
        <v>4</v>
      </c>
      <c r="B8" s="21" t="s">
        <v>67</v>
      </c>
      <c r="C8" s="21">
        <v>406</v>
      </c>
      <c r="D8" s="23">
        <v>30</v>
      </c>
      <c r="E8" s="23">
        <v>2</v>
      </c>
      <c r="F8" s="23">
        <f t="shared" si="2"/>
        <v>28</v>
      </c>
      <c r="G8" s="25">
        <v>18</v>
      </c>
      <c r="H8" s="25">
        <v>27</v>
      </c>
      <c r="I8" s="25">
        <v>24</v>
      </c>
      <c r="J8" s="25">
        <v>28</v>
      </c>
      <c r="K8" s="34">
        <f t="shared" si="0"/>
        <v>24.25</v>
      </c>
      <c r="L8" s="34">
        <f t="shared" si="1"/>
        <v>86.6071428571429</v>
      </c>
      <c r="M8" s="34">
        <v>20</v>
      </c>
      <c r="N8" s="46"/>
    </row>
    <row r="9" ht="24.9" customHeight="1" spans="1:14">
      <c r="A9" s="25">
        <v>5</v>
      </c>
      <c r="B9" s="21" t="s">
        <v>68</v>
      </c>
      <c r="C9" s="21">
        <v>407</v>
      </c>
      <c r="D9" s="23">
        <v>29</v>
      </c>
      <c r="E9" s="23">
        <v>2</v>
      </c>
      <c r="F9" s="23">
        <f t="shared" si="2"/>
        <v>27</v>
      </c>
      <c r="G9" s="25">
        <v>25</v>
      </c>
      <c r="H9" s="25">
        <v>24</v>
      </c>
      <c r="I9" s="25">
        <v>21</v>
      </c>
      <c r="J9" s="25">
        <v>22</v>
      </c>
      <c r="K9" s="34">
        <f t="shared" si="0"/>
        <v>23</v>
      </c>
      <c r="L9" s="34">
        <f t="shared" si="1"/>
        <v>85.1851851851852</v>
      </c>
      <c r="M9" s="34">
        <v>20</v>
      </c>
      <c r="N9" s="46"/>
    </row>
    <row r="10" ht="24.9" customHeight="1" spans="1:14">
      <c r="A10" s="25">
        <v>6</v>
      </c>
      <c r="B10" s="21" t="s">
        <v>69</v>
      </c>
      <c r="C10" s="21">
        <v>408</v>
      </c>
      <c r="D10" s="23">
        <v>30</v>
      </c>
      <c r="E10" s="23">
        <v>1</v>
      </c>
      <c r="F10" s="23">
        <f t="shared" si="2"/>
        <v>29</v>
      </c>
      <c r="G10" s="25">
        <v>24</v>
      </c>
      <c r="H10" s="25">
        <v>24</v>
      </c>
      <c r="I10" s="25">
        <v>23</v>
      </c>
      <c r="J10" s="25">
        <v>25</v>
      </c>
      <c r="K10" s="34">
        <f t="shared" si="0"/>
        <v>24</v>
      </c>
      <c r="L10" s="34">
        <f t="shared" si="1"/>
        <v>82.7586206896552</v>
      </c>
      <c r="M10" s="34">
        <v>20</v>
      </c>
      <c r="N10" s="46"/>
    </row>
    <row r="11" ht="24.9" customHeight="1" spans="1:14">
      <c r="A11" s="25">
        <v>7</v>
      </c>
      <c r="B11" s="21" t="s">
        <v>70</v>
      </c>
      <c r="C11" s="21">
        <v>409</v>
      </c>
      <c r="D11" s="23">
        <v>30</v>
      </c>
      <c r="E11" s="23">
        <v>2</v>
      </c>
      <c r="F11" s="23">
        <f t="shared" si="2"/>
        <v>28</v>
      </c>
      <c r="G11" s="25">
        <v>25</v>
      </c>
      <c r="H11" s="25">
        <v>25</v>
      </c>
      <c r="I11" s="25">
        <v>23</v>
      </c>
      <c r="J11" s="25">
        <v>25</v>
      </c>
      <c r="K11" s="34">
        <f t="shared" si="0"/>
        <v>24.5</v>
      </c>
      <c r="L11" s="34">
        <f t="shared" si="1"/>
        <v>87.5</v>
      </c>
      <c r="M11" s="34">
        <v>20</v>
      </c>
      <c r="N11" s="46"/>
    </row>
    <row r="12" ht="24.9" customHeight="1" spans="1:14">
      <c r="A12" s="25">
        <v>8</v>
      </c>
      <c r="B12" s="21" t="s">
        <v>71</v>
      </c>
      <c r="C12" s="21">
        <v>410</v>
      </c>
      <c r="D12" s="23">
        <v>30</v>
      </c>
      <c r="E12" s="23">
        <v>3</v>
      </c>
      <c r="F12" s="23">
        <f t="shared" si="2"/>
        <v>27</v>
      </c>
      <c r="G12" s="25">
        <v>26</v>
      </c>
      <c r="H12" s="25">
        <v>26</v>
      </c>
      <c r="I12" s="25">
        <v>26</v>
      </c>
      <c r="J12" s="25">
        <v>26</v>
      </c>
      <c r="K12" s="34">
        <f t="shared" si="0"/>
        <v>26</v>
      </c>
      <c r="L12" s="34">
        <f t="shared" si="1"/>
        <v>96.2962962962963</v>
      </c>
      <c r="M12" s="34">
        <v>16.25</v>
      </c>
      <c r="N12" s="46"/>
    </row>
    <row r="13" ht="24.9" customHeight="1" spans="1:14">
      <c r="A13" s="25">
        <v>9</v>
      </c>
      <c r="B13" s="21" t="s">
        <v>72</v>
      </c>
      <c r="C13" s="21">
        <v>411</v>
      </c>
      <c r="D13" s="23">
        <v>30</v>
      </c>
      <c r="E13" s="23">
        <v>6</v>
      </c>
      <c r="F13" s="23">
        <f t="shared" si="2"/>
        <v>24</v>
      </c>
      <c r="G13" s="25">
        <v>23</v>
      </c>
      <c r="H13" s="25">
        <v>23</v>
      </c>
      <c r="I13" s="25">
        <v>23</v>
      </c>
      <c r="J13" s="25">
        <v>23</v>
      </c>
      <c r="K13" s="34">
        <f t="shared" si="0"/>
        <v>23</v>
      </c>
      <c r="L13" s="34">
        <f t="shared" si="1"/>
        <v>95.8333333333333</v>
      </c>
      <c r="M13" s="34">
        <v>20</v>
      </c>
      <c r="N13" s="46"/>
    </row>
    <row r="14" ht="24.9" customHeight="1" spans="1:14">
      <c r="A14" s="25">
        <v>10</v>
      </c>
      <c r="B14" s="21" t="s">
        <v>73</v>
      </c>
      <c r="C14" s="21">
        <v>412</v>
      </c>
      <c r="D14" s="23">
        <v>29</v>
      </c>
      <c r="E14" s="23">
        <v>4</v>
      </c>
      <c r="F14" s="23">
        <v>26</v>
      </c>
      <c r="G14" s="25">
        <v>19</v>
      </c>
      <c r="H14" s="25">
        <v>19</v>
      </c>
      <c r="I14" s="25">
        <v>21</v>
      </c>
      <c r="J14" s="25">
        <v>23</v>
      </c>
      <c r="K14" s="34">
        <f t="shared" si="0"/>
        <v>20.5</v>
      </c>
      <c r="L14" s="34">
        <f t="shared" si="1"/>
        <v>78.8461538461538</v>
      </c>
      <c r="M14" s="34">
        <v>20</v>
      </c>
      <c r="N14" s="46"/>
    </row>
    <row r="15" ht="24.9" customHeight="1" spans="1:14">
      <c r="A15" s="25">
        <v>11</v>
      </c>
      <c r="B15" s="21" t="s">
        <v>74</v>
      </c>
      <c r="C15" s="21">
        <v>413</v>
      </c>
      <c r="D15" s="23">
        <v>30</v>
      </c>
      <c r="E15" s="23">
        <v>3</v>
      </c>
      <c r="F15" s="23">
        <f t="shared" si="2"/>
        <v>27</v>
      </c>
      <c r="G15" s="25">
        <v>19</v>
      </c>
      <c r="H15" s="25">
        <v>22</v>
      </c>
      <c r="I15" s="25">
        <v>23</v>
      </c>
      <c r="J15" s="25">
        <v>25</v>
      </c>
      <c r="K15" s="34">
        <f t="shared" si="0"/>
        <v>22.25</v>
      </c>
      <c r="L15" s="34">
        <f t="shared" si="1"/>
        <v>82.4074074074074</v>
      </c>
      <c r="M15" s="34">
        <v>20</v>
      </c>
      <c r="N15" s="46"/>
    </row>
    <row r="16" ht="24.9" customHeight="1" spans="1:14">
      <c r="A16" s="25">
        <v>12</v>
      </c>
      <c r="B16" s="21" t="s">
        <v>75</v>
      </c>
      <c r="C16" s="21">
        <v>414</v>
      </c>
      <c r="D16" s="23">
        <v>28</v>
      </c>
      <c r="E16" s="23">
        <v>3</v>
      </c>
      <c r="F16" s="23">
        <v>27</v>
      </c>
      <c r="G16" s="25">
        <v>26</v>
      </c>
      <c r="H16" s="25">
        <v>26</v>
      </c>
      <c r="I16" s="25">
        <v>24</v>
      </c>
      <c r="J16" s="25">
        <v>27</v>
      </c>
      <c r="K16" s="34">
        <f t="shared" si="0"/>
        <v>25.75</v>
      </c>
      <c r="L16" s="34">
        <f t="shared" si="1"/>
        <v>95.3703703703704</v>
      </c>
      <c r="M16" s="34">
        <v>20</v>
      </c>
      <c r="N16" s="46"/>
    </row>
    <row r="17" spans="7:14">
      <c r="G17" s="43"/>
      <c r="H17" s="43"/>
      <c r="I17" s="43"/>
      <c r="J17" s="43"/>
      <c r="N17" s="46"/>
    </row>
    <row r="18" spans="7:14">
      <c r="G18" s="43"/>
      <c r="H18" s="43"/>
      <c r="I18" s="43"/>
      <c r="J18" s="43"/>
      <c r="N18" s="46"/>
    </row>
    <row r="19" spans="7:14">
      <c r="G19" s="43"/>
      <c r="H19" s="43"/>
      <c r="I19" s="43"/>
      <c r="J19" s="43"/>
      <c r="N19" s="46"/>
    </row>
    <row r="20" spans="7:14">
      <c r="G20" s="43"/>
      <c r="H20" s="43"/>
      <c r="I20" s="43"/>
      <c r="J20" s="43"/>
      <c r="N20" s="46"/>
    </row>
    <row r="21" spans="7:14">
      <c r="G21" s="43"/>
      <c r="H21" s="43"/>
      <c r="I21" s="43"/>
      <c r="J21" s="43"/>
      <c r="N21" s="46"/>
    </row>
    <row r="22" spans="7:14">
      <c r="G22" s="43"/>
      <c r="H22" s="43"/>
      <c r="I22" s="43"/>
      <c r="J22" s="43"/>
      <c r="N22" s="46"/>
    </row>
    <row r="23" spans="7:14">
      <c r="G23" s="43"/>
      <c r="H23" s="43"/>
      <c r="I23" s="43"/>
      <c r="J23" s="43"/>
      <c r="N23" s="46"/>
    </row>
    <row r="24" spans="7:14">
      <c r="G24" s="43"/>
      <c r="H24" s="43"/>
      <c r="I24" s="43"/>
      <c r="J24" s="43"/>
      <c r="N24" s="46"/>
    </row>
    <row r="25" spans="7:14">
      <c r="G25" s="43"/>
      <c r="H25" s="43"/>
      <c r="I25" s="43"/>
      <c r="J25" s="43"/>
      <c r="N25" s="46"/>
    </row>
    <row r="26" spans="7:14">
      <c r="G26" s="43"/>
      <c r="H26" s="43"/>
      <c r="I26" s="43"/>
      <c r="J26" s="43"/>
      <c r="N26" s="46"/>
    </row>
    <row r="27" spans="7:14">
      <c r="G27" s="43"/>
      <c r="H27" s="43"/>
      <c r="I27" s="43"/>
      <c r="J27" s="43"/>
      <c r="N27" s="46"/>
    </row>
    <row r="28" spans="7:14">
      <c r="G28" s="43"/>
      <c r="H28" s="43"/>
      <c r="I28" s="43"/>
      <c r="J28" s="43"/>
      <c r="N28" s="46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  <ignoredErrors>
    <ignoredError sqref="K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zoomScale="85" zoomScaleNormal="85" topLeftCell="A55" workbookViewId="0">
      <selection activeCell="A60" sqref="A60:M73"/>
    </sheetView>
  </sheetViews>
  <sheetFormatPr defaultColWidth="9" defaultRowHeight="13.5"/>
  <cols>
    <col min="1" max="1" width="10.625" style="1" customWidth="1"/>
    <col min="2" max="2" width="17.05" style="1" customWidth="1"/>
    <col min="3" max="12" width="10.625" style="1" customWidth="1"/>
    <col min="13" max="16384" width="9" style="1"/>
  </cols>
  <sheetData>
    <row r="1" ht="2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" customHeight="1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0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12.13</v>
      </c>
      <c r="H4" s="4">
        <v>12.15</v>
      </c>
      <c r="I4" s="4">
        <v>12.16</v>
      </c>
      <c r="J4" s="4">
        <v>12.17</v>
      </c>
      <c r="K4" s="30" t="s">
        <v>8</v>
      </c>
      <c r="L4" s="30" t="s">
        <v>9</v>
      </c>
      <c r="M4" s="25" t="s">
        <v>10</v>
      </c>
    </row>
    <row r="5" ht="20" customHeight="1" spans="1:13">
      <c r="A5" s="5">
        <v>1</v>
      </c>
      <c r="B5" s="6" t="s">
        <v>11</v>
      </c>
      <c r="C5" s="7">
        <v>505</v>
      </c>
      <c r="D5" s="7">
        <v>40</v>
      </c>
      <c r="E5" s="7">
        <v>9</v>
      </c>
      <c r="F5" s="7">
        <f t="shared" ref="F5:F14" si="0">D5-E5</f>
        <v>31</v>
      </c>
      <c r="G5" s="8">
        <v>19</v>
      </c>
      <c r="H5" s="8" t="s">
        <v>12</v>
      </c>
      <c r="I5" s="25">
        <v>22</v>
      </c>
      <c r="J5" s="25">
        <v>20</v>
      </c>
      <c r="K5" s="31">
        <f t="shared" ref="K5:K14" si="1">AVERAGE(G5:J5)</f>
        <v>20.3333333333333</v>
      </c>
      <c r="L5" s="31">
        <f t="shared" ref="L5:L14" si="2">K5/F5*100</f>
        <v>65.5913978494624</v>
      </c>
      <c r="M5" s="31">
        <v>15</v>
      </c>
    </row>
    <row r="6" ht="20" customHeight="1" spans="1:13">
      <c r="A6" s="5">
        <v>2</v>
      </c>
      <c r="B6" s="6" t="s">
        <v>13</v>
      </c>
      <c r="C6" s="7">
        <v>410</v>
      </c>
      <c r="D6" s="7">
        <v>38</v>
      </c>
      <c r="E6" s="7">
        <v>1</v>
      </c>
      <c r="F6" s="7">
        <f t="shared" si="0"/>
        <v>37</v>
      </c>
      <c r="G6" s="8">
        <v>34</v>
      </c>
      <c r="H6" s="8">
        <v>33</v>
      </c>
      <c r="I6" s="25">
        <v>37</v>
      </c>
      <c r="J6" s="25">
        <v>37</v>
      </c>
      <c r="K6" s="31">
        <f t="shared" si="1"/>
        <v>35.25</v>
      </c>
      <c r="L6" s="31">
        <f t="shared" si="2"/>
        <v>95.2702702702703</v>
      </c>
      <c r="M6" s="31">
        <v>16.25</v>
      </c>
    </row>
    <row r="7" ht="20" customHeight="1" spans="1:13">
      <c r="A7" s="5">
        <v>3</v>
      </c>
      <c r="B7" s="6" t="s">
        <v>14</v>
      </c>
      <c r="C7" s="7">
        <v>407</v>
      </c>
      <c r="D7" s="7">
        <v>38</v>
      </c>
      <c r="E7" s="7">
        <v>0</v>
      </c>
      <c r="F7" s="7">
        <f t="shared" si="0"/>
        <v>38</v>
      </c>
      <c r="G7" s="8">
        <v>37</v>
      </c>
      <c r="H7" s="8">
        <v>35</v>
      </c>
      <c r="I7" s="25">
        <v>38</v>
      </c>
      <c r="J7" s="25">
        <v>34</v>
      </c>
      <c r="K7" s="31">
        <f t="shared" si="1"/>
        <v>36</v>
      </c>
      <c r="L7" s="31">
        <f t="shared" si="2"/>
        <v>94.7368421052632</v>
      </c>
      <c r="M7" s="31">
        <v>16.25</v>
      </c>
    </row>
    <row r="8" ht="20" customHeight="1" spans="1:13">
      <c r="A8" s="5">
        <v>4</v>
      </c>
      <c r="B8" s="6" t="s">
        <v>15</v>
      </c>
      <c r="C8" s="7">
        <v>408</v>
      </c>
      <c r="D8" s="7">
        <v>37</v>
      </c>
      <c r="E8" s="7">
        <v>1</v>
      </c>
      <c r="F8" s="7">
        <f t="shared" si="0"/>
        <v>36</v>
      </c>
      <c r="G8" s="8">
        <v>35</v>
      </c>
      <c r="H8" s="8" t="s">
        <v>12</v>
      </c>
      <c r="I8" s="25">
        <v>36</v>
      </c>
      <c r="J8" s="25">
        <v>32</v>
      </c>
      <c r="K8" s="31">
        <f t="shared" si="1"/>
        <v>34.3333333333333</v>
      </c>
      <c r="L8" s="31">
        <f t="shared" si="2"/>
        <v>95.3703703703704</v>
      </c>
      <c r="M8" s="31">
        <v>18.33</v>
      </c>
    </row>
    <row r="9" ht="20" customHeight="1" spans="1:13">
      <c r="A9" s="5">
        <v>5</v>
      </c>
      <c r="B9" s="6" t="s">
        <v>16</v>
      </c>
      <c r="C9" s="7">
        <v>411</v>
      </c>
      <c r="D9" s="7">
        <v>40</v>
      </c>
      <c r="E9" s="7">
        <v>3</v>
      </c>
      <c r="F9" s="7">
        <f t="shared" si="0"/>
        <v>37</v>
      </c>
      <c r="G9" s="8">
        <v>28</v>
      </c>
      <c r="H9" s="8">
        <v>30</v>
      </c>
      <c r="I9" s="25">
        <v>30</v>
      </c>
      <c r="J9" s="25">
        <v>14</v>
      </c>
      <c r="K9" s="31">
        <f t="shared" si="1"/>
        <v>25.5</v>
      </c>
      <c r="L9" s="31">
        <f t="shared" si="2"/>
        <v>68.9189189189189</v>
      </c>
      <c r="M9" s="31">
        <v>17.5</v>
      </c>
    </row>
    <row r="10" ht="20" customHeight="1" spans="1:13">
      <c r="A10" s="5">
        <v>6</v>
      </c>
      <c r="B10" s="6" t="s">
        <v>17</v>
      </c>
      <c r="C10" s="7">
        <v>413</v>
      </c>
      <c r="D10" s="7">
        <v>40</v>
      </c>
      <c r="E10" s="7">
        <v>0</v>
      </c>
      <c r="F10" s="7">
        <f t="shared" si="0"/>
        <v>40</v>
      </c>
      <c r="G10" s="8">
        <v>40</v>
      </c>
      <c r="H10" s="8">
        <v>40</v>
      </c>
      <c r="I10" s="25">
        <v>39</v>
      </c>
      <c r="J10" s="25">
        <v>36</v>
      </c>
      <c r="K10" s="31">
        <f t="shared" si="1"/>
        <v>38.75</v>
      </c>
      <c r="L10" s="31">
        <f t="shared" si="2"/>
        <v>96.875</v>
      </c>
      <c r="M10" s="31">
        <v>11.25</v>
      </c>
    </row>
    <row r="11" ht="20" customHeight="1" spans="1:13">
      <c r="A11" s="5">
        <v>7</v>
      </c>
      <c r="B11" s="6" t="s">
        <v>18</v>
      </c>
      <c r="C11" s="7">
        <v>405</v>
      </c>
      <c r="D11" s="7">
        <v>44</v>
      </c>
      <c r="E11" s="7">
        <v>1</v>
      </c>
      <c r="F11" s="7">
        <f t="shared" si="0"/>
        <v>43</v>
      </c>
      <c r="G11" s="8">
        <v>33</v>
      </c>
      <c r="H11" s="8">
        <v>32</v>
      </c>
      <c r="I11" s="25">
        <v>32</v>
      </c>
      <c r="J11" s="25">
        <v>43</v>
      </c>
      <c r="K11" s="31">
        <f t="shared" si="1"/>
        <v>35</v>
      </c>
      <c r="L11" s="31">
        <f t="shared" si="2"/>
        <v>81.3953488372093</v>
      </c>
      <c r="M11" s="31">
        <v>17.5</v>
      </c>
    </row>
    <row r="12" ht="20" customHeight="1" spans="1:13">
      <c r="A12" s="5">
        <v>8</v>
      </c>
      <c r="B12" s="9" t="s">
        <v>19</v>
      </c>
      <c r="C12" s="10">
        <v>404</v>
      </c>
      <c r="D12" s="10">
        <v>25</v>
      </c>
      <c r="E12" s="10">
        <v>1</v>
      </c>
      <c r="F12" s="7">
        <f t="shared" si="0"/>
        <v>24</v>
      </c>
      <c r="G12" s="8">
        <v>16</v>
      </c>
      <c r="H12" s="8">
        <v>15</v>
      </c>
      <c r="I12" s="25">
        <v>15</v>
      </c>
      <c r="J12" s="25">
        <v>13</v>
      </c>
      <c r="K12" s="31">
        <f t="shared" si="1"/>
        <v>14.75</v>
      </c>
      <c r="L12" s="31">
        <f t="shared" si="2"/>
        <v>61.4583333333333</v>
      </c>
      <c r="M12" s="31">
        <v>17.5</v>
      </c>
    </row>
    <row r="13" ht="20" customHeight="1" spans="1:13">
      <c r="A13" s="5">
        <v>9</v>
      </c>
      <c r="B13" s="9" t="s">
        <v>20</v>
      </c>
      <c r="C13" s="10">
        <v>409</v>
      </c>
      <c r="D13" s="10">
        <v>38</v>
      </c>
      <c r="E13" s="10">
        <v>2</v>
      </c>
      <c r="F13" s="7">
        <f t="shared" si="0"/>
        <v>36</v>
      </c>
      <c r="G13" s="8">
        <v>33</v>
      </c>
      <c r="H13" s="8" t="s">
        <v>12</v>
      </c>
      <c r="I13" s="25">
        <v>32</v>
      </c>
      <c r="J13" s="25">
        <v>34</v>
      </c>
      <c r="K13" s="31">
        <f t="shared" si="1"/>
        <v>33</v>
      </c>
      <c r="L13" s="31">
        <f t="shared" si="2"/>
        <v>91.6666666666667</v>
      </c>
      <c r="M13" s="31">
        <v>15</v>
      </c>
    </row>
    <row r="14" ht="20" customHeight="1" spans="1:13">
      <c r="A14" s="5">
        <v>10</v>
      </c>
      <c r="B14" s="9" t="s">
        <v>21</v>
      </c>
      <c r="C14" s="10">
        <v>406</v>
      </c>
      <c r="D14" s="10">
        <v>28</v>
      </c>
      <c r="E14" s="10">
        <v>0</v>
      </c>
      <c r="F14" s="7">
        <f t="shared" si="0"/>
        <v>28</v>
      </c>
      <c r="G14" s="8">
        <v>28</v>
      </c>
      <c r="H14" s="8" t="s">
        <v>12</v>
      </c>
      <c r="I14" s="25">
        <v>28</v>
      </c>
      <c r="J14" s="25">
        <v>28</v>
      </c>
      <c r="K14" s="31">
        <f t="shared" si="1"/>
        <v>28</v>
      </c>
      <c r="L14" s="31">
        <f t="shared" si="2"/>
        <v>100</v>
      </c>
      <c r="M14" s="31">
        <v>18.33</v>
      </c>
    </row>
    <row r="15" ht="20" customHeight="1" spans="1:13">
      <c r="A15" s="11" t="s">
        <v>22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2"/>
    </row>
    <row r="16" ht="20" customHeight="1" spans="1:13">
      <c r="A16" s="3" t="s">
        <v>2</v>
      </c>
      <c r="B16" s="3" t="s">
        <v>3</v>
      </c>
      <c r="C16" s="3" t="s">
        <v>4</v>
      </c>
      <c r="D16" s="3" t="s">
        <v>5</v>
      </c>
      <c r="E16" s="3" t="s">
        <v>6</v>
      </c>
      <c r="F16" s="3" t="s">
        <v>7</v>
      </c>
      <c r="G16" s="4">
        <v>12.13</v>
      </c>
      <c r="H16" s="4">
        <v>12.15</v>
      </c>
      <c r="I16" s="4">
        <v>12.16</v>
      </c>
      <c r="J16" s="4">
        <v>12.17</v>
      </c>
      <c r="K16" s="30" t="s">
        <v>8</v>
      </c>
      <c r="L16" s="30" t="s">
        <v>9</v>
      </c>
      <c r="M16" s="33" t="s">
        <v>10</v>
      </c>
    </row>
    <row r="17" ht="20" customHeight="1" spans="1:13">
      <c r="A17" s="13">
        <v>1</v>
      </c>
      <c r="B17" s="14" t="s">
        <v>23</v>
      </c>
      <c r="C17" s="15">
        <v>810</v>
      </c>
      <c r="D17" s="16">
        <v>28</v>
      </c>
      <c r="E17" s="16">
        <v>9</v>
      </c>
      <c r="F17" s="17">
        <v>19</v>
      </c>
      <c r="G17" s="8">
        <v>12</v>
      </c>
      <c r="H17" s="18" t="s">
        <v>24</v>
      </c>
      <c r="I17" s="18" t="s">
        <v>24</v>
      </c>
      <c r="J17" s="18" t="s">
        <v>24</v>
      </c>
      <c r="K17" s="31">
        <f t="shared" ref="K17:K26" si="3">AVERAGE(G17:J17)</f>
        <v>12</v>
      </c>
      <c r="L17" s="31">
        <f t="shared" ref="L17:L26" si="4">K17/F17*100</f>
        <v>63.1578947368421</v>
      </c>
      <c r="M17" s="31">
        <v>15</v>
      </c>
    </row>
    <row r="18" ht="20" customHeight="1" spans="1:13">
      <c r="A18" s="13">
        <v>2</v>
      </c>
      <c r="B18" s="14" t="s">
        <v>25</v>
      </c>
      <c r="C18" s="15">
        <v>1103</v>
      </c>
      <c r="D18" s="16">
        <v>27</v>
      </c>
      <c r="E18" s="16">
        <v>8</v>
      </c>
      <c r="F18" s="17">
        <v>19</v>
      </c>
      <c r="G18" s="8">
        <v>6</v>
      </c>
      <c r="H18" s="18">
        <v>15</v>
      </c>
      <c r="I18" s="18">
        <v>15</v>
      </c>
      <c r="J18" s="18">
        <v>15</v>
      </c>
      <c r="K18" s="31">
        <f t="shared" si="3"/>
        <v>12.75</v>
      </c>
      <c r="L18" s="31">
        <f t="shared" si="4"/>
        <v>67.1052631578947</v>
      </c>
      <c r="M18" s="31">
        <v>20</v>
      </c>
    </row>
    <row r="19" ht="20" customHeight="1" spans="1:13">
      <c r="A19" s="13">
        <v>3</v>
      </c>
      <c r="B19" s="14" t="s">
        <v>26</v>
      </c>
      <c r="C19" s="15">
        <v>1104</v>
      </c>
      <c r="D19" s="16">
        <v>23</v>
      </c>
      <c r="E19" s="16">
        <v>0</v>
      </c>
      <c r="F19" s="17">
        <v>23</v>
      </c>
      <c r="G19" s="8">
        <v>20</v>
      </c>
      <c r="H19" s="18">
        <v>18</v>
      </c>
      <c r="I19" s="18">
        <v>16</v>
      </c>
      <c r="J19" s="18">
        <v>18</v>
      </c>
      <c r="K19" s="31">
        <f t="shared" si="3"/>
        <v>18</v>
      </c>
      <c r="L19" s="31">
        <f t="shared" si="4"/>
        <v>78.2608695652174</v>
      </c>
      <c r="M19" s="31">
        <v>15</v>
      </c>
    </row>
    <row r="20" ht="20" customHeight="1" spans="1:13">
      <c r="A20" s="13">
        <v>4</v>
      </c>
      <c r="B20" s="14" t="s">
        <v>27</v>
      </c>
      <c r="C20" s="15">
        <v>1109</v>
      </c>
      <c r="D20" s="16">
        <v>25</v>
      </c>
      <c r="E20" s="16">
        <v>0</v>
      </c>
      <c r="F20" s="17">
        <v>25</v>
      </c>
      <c r="G20" s="8">
        <v>18</v>
      </c>
      <c r="H20" s="18">
        <v>21</v>
      </c>
      <c r="I20" s="18">
        <v>23</v>
      </c>
      <c r="J20" s="18">
        <v>21</v>
      </c>
      <c r="K20" s="31">
        <f t="shared" si="3"/>
        <v>20.75</v>
      </c>
      <c r="L20" s="31">
        <f t="shared" si="4"/>
        <v>83</v>
      </c>
      <c r="M20" s="31">
        <v>15</v>
      </c>
    </row>
    <row r="21" ht="20" customHeight="1" spans="1:13">
      <c r="A21" s="13">
        <v>5</v>
      </c>
      <c r="B21" s="19" t="s">
        <v>28</v>
      </c>
      <c r="C21" s="15">
        <v>1107</v>
      </c>
      <c r="D21" s="16">
        <v>32</v>
      </c>
      <c r="E21" s="16">
        <v>4</v>
      </c>
      <c r="F21" s="17">
        <v>28</v>
      </c>
      <c r="G21" s="8">
        <v>9</v>
      </c>
      <c r="H21" s="18">
        <v>13</v>
      </c>
      <c r="I21" s="18">
        <v>13</v>
      </c>
      <c r="J21" s="18">
        <v>9</v>
      </c>
      <c r="K21" s="31">
        <f t="shared" si="3"/>
        <v>11</v>
      </c>
      <c r="L21" s="31">
        <f t="shared" si="4"/>
        <v>39.2857142857143</v>
      </c>
      <c r="M21" s="31">
        <v>18.75</v>
      </c>
    </row>
    <row r="22" ht="20" customHeight="1" spans="1:13">
      <c r="A22" s="13">
        <v>6</v>
      </c>
      <c r="B22" s="14" t="s">
        <v>29</v>
      </c>
      <c r="C22" s="15">
        <v>1110</v>
      </c>
      <c r="D22" s="16">
        <v>13</v>
      </c>
      <c r="E22" s="16">
        <v>2</v>
      </c>
      <c r="F22" s="17">
        <v>11</v>
      </c>
      <c r="G22" s="18">
        <v>5</v>
      </c>
      <c r="H22" s="18">
        <v>2</v>
      </c>
      <c r="I22" s="18">
        <v>10</v>
      </c>
      <c r="J22" s="18">
        <v>8</v>
      </c>
      <c r="K22" s="31">
        <f t="shared" si="3"/>
        <v>6.25</v>
      </c>
      <c r="L22" s="31">
        <f t="shared" si="4"/>
        <v>56.8181818181818</v>
      </c>
      <c r="M22" s="31">
        <v>15</v>
      </c>
    </row>
    <row r="23" ht="20" customHeight="1" spans="1:13">
      <c r="A23" s="13">
        <v>7</v>
      </c>
      <c r="B23" s="14" t="s">
        <v>30</v>
      </c>
      <c r="C23" s="15">
        <v>1105</v>
      </c>
      <c r="D23" s="16">
        <v>12</v>
      </c>
      <c r="E23" s="16">
        <v>1</v>
      </c>
      <c r="F23" s="17">
        <v>11</v>
      </c>
      <c r="G23" s="18">
        <v>4</v>
      </c>
      <c r="H23" s="18">
        <v>10</v>
      </c>
      <c r="I23" s="18">
        <v>7</v>
      </c>
      <c r="J23" s="18">
        <v>11</v>
      </c>
      <c r="K23" s="31">
        <f t="shared" si="3"/>
        <v>8</v>
      </c>
      <c r="L23" s="31">
        <f t="shared" si="4"/>
        <v>72.7272727272727</v>
      </c>
      <c r="M23" s="31">
        <v>18.75</v>
      </c>
    </row>
    <row r="24" ht="20" customHeight="1" spans="1:13">
      <c r="A24" s="13">
        <v>8</v>
      </c>
      <c r="B24" s="14" t="s">
        <v>31</v>
      </c>
      <c r="C24" s="15">
        <v>1106</v>
      </c>
      <c r="D24" s="16">
        <v>22</v>
      </c>
      <c r="E24" s="16">
        <v>0</v>
      </c>
      <c r="F24" s="17">
        <v>22</v>
      </c>
      <c r="G24" s="18">
        <v>8</v>
      </c>
      <c r="H24" s="18">
        <v>11</v>
      </c>
      <c r="I24" s="18">
        <v>9</v>
      </c>
      <c r="J24" s="18">
        <v>10</v>
      </c>
      <c r="K24" s="31">
        <f t="shared" si="3"/>
        <v>9.5</v>
      </c>
      <c r="L24" s="31">
        <f t="shared" si="4"/>
        <v>43.1818181818182</v>
      </c>
      <c r="M24" s="31">
        <v>16.25</v>
      </c>
    </row>
    <row r="25" ht="20" customHeight="1" spans="1:13">
      <c r="A25" s="13">
        <v>9</v>
      </c>
      <c r="B25" s="14" t="s">
        <v>32</v>
      </c>
      <c r="C25" s="15">
        <v>1111</v>
      </c>
      <c r="D25" s="16">
        <v>25</v>
      </c>
      <c r="E25" s="16">
        <v>3</v>
      </c>
      <c r="F25" s="17">
        <v>22</v>
      </c>
      <c r="G25" s="18" t="s">
        <v>24</v>
      </c>
      <c r="H25" s="18">
        <v>16</v>
      </c>
      <c r="I25" s="18">
        <v>16</v>
      </c>
      <c r="J25" s="18">
        <v>17</v>
      </c>
      <c r="K25" s="31">
        <f t="shared" si="3"/>
        <v>16.3333333333333</v>
      </c>
      <c r="L25" s="31">
        <f t="shared" si="4"/>
        <v>74.2424242424242</v>
      </c>
      <c r="M25" s="31">
        <v>20</v>
      </c>
    </row>
    <row r="26" ht="20" customHeight="1" spans="1:13">
      <c r="A26" s="13">
        <v>10</v>
      </c>
      <c r="B26" s="14" t="s">
        <v>33</v>
      </c>
      <c r="C26" s="15">
        <v>1108</v>
      </c>
      <c r="D26" s="16">
        <v>27</v>
      </c>
      <c r="E26" s="16">
        <v>1</v>
      </c>
      <c r="F26" s="17">
        <v>26</v>
      </c>
      <c r="G26" s="18">
        <v>25</v>
      </c>
      <c r="H26" s="18">
        <v>26</v>
      </c>
      <c r="I26" s="18">
        <v>26</v>
      </c>
      <c r="J26" s="18">
        <v>26</v>
      </c>
      <c r="K26" s="31">
        <f t="shared" si="3"/>
        <v>25.75</v>
      </c>
      <c r="L26" s="31">
        <f t="shared" si="4"/>
        <v>99.0384615384615</v>
      </c>
      <c r="M26" s="31">
        <v>20</v>
      </c>
    </row>
    <row r="27" ht="20" customHeight="1" spans="1:13">
      <c r="A27" s="11" t="s">
        <v>34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32"/>
    </row>
    <row r="28" ht="20" customHeight="1" spans="1:13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>
        <v>12.13</v>
      </c>
      <c r="H28" s="20">
        <v>12.15</v>
      </c>
      <c r="I28" s="20">
        <v>12.16</v>
      </c>
      <c r="J28" s="20">
        <v>12.17</v>
      </c>
      <c r="K28" s="25" t="s">
        <v>8</v>
      </c>
      <c r="L28" s="25" t="s">
        <v>9</v>
      </c>
      <c r="M28" s="33" t="s">
        <v>10</v>
      </c>
    </row>
    <row r="29" ht="20" customHeight="1" spans="1:13">
      <c r="A29" s="5">
        <v>1</v>
      </c>
      <c r="B29" s="21" t="s">
        <v>35</v>
      </c>
      <c r="C29" s="22">
        <v>505</v>
      </c>
      <c r="D29" s="23">
        <v>31</v>
      </c>
      <c r="E29" s="23">
        <v>3</v>
      </c>
      <c r="F29" s="23">
        <f t="shared" ref="F29:F36" si="5">D29-E29</f>
        <v>28</v>
      </c>
      <c r="G29" s="8">
        <v>18</v>
      </c>
      <c r="H29" s="8">
        <v>16</v>
      </c>
      <c r="I29" s="25">
        <v>28</v>
      </c>
      <c r="J29" s="25">
        <v>12</v>
      </c>
      <c r="K29" s="34">
        <f t="shared" ref="K29:K36" si="6">AVERAGE(G29:J29)</f>
        <v>18.5</v>
      </c>
      <c r="L29" s="34">
        <f t="shared" ref="L29:L36" si="7">K29/F29*100</f>
        <v>66.0714285714286</v>
      </c>
      <c r="M29" s="31">
        <v>20</v>
      </c>
    </row>
    <row r="30" ht="20" customHeight="1" spans="1:13">
      <c r="A30" s="5">
        <v>2</v>
      </c>
      <c r="B30" s="21" t="s">
        <v>36</v>
      </c>
      <c r="C30" s="22">
        <v>408</v>
      </c>
      <c r="D30" s="23">
        <v>40</v>
      </c>
      <c r="E30" s="23">
        <v>0</v>
      </c>
      <c r="F30" s="23">
        <f t="shared" si="5"/>
        <v>40</v>
      </c>
      <c r="G30" s="8">
        <v>40</v>
      </c>
      <c r="H30" s="8">
        <v>40</v>
      </c>
      <c r="I30" s="25">
        <v>40</v>
      </c>
      <c r="J30" s="25">
        <v>40</v>
      </c>
      <c r="K30" s="34">
        <f t="shared" si="6"/>
        <v>40</v>
      </c>
      <c r="L30" s="34">
        <f t="shared" si="7"/>
        <v>100</v>
      </c>
      <c r="M30" s="31">
        <v>20</v>
      </c>
    </row>
    <row r="31" ht="20" customHeight="1" spans="1:13">
      <c r="A31" s="5">
        <v>3</v>
      </c>
      <c r="B31" s="21" t="s">
        <v>37</v>
      </c>
      <c r="C31" s="22">
        <v>406</v>
      </c>
      <c r="D31" s="23">
        <v>39</v>
      </c>
      <c r="E31" s="23">
        <v>2</v>
      </c>
      <c r="F31" s="23">
        <f t="shared" si="5"/>
        <v>37</v>
      </c>
      <c r="G31" s="8">
        <v>22</v>
      </c>
      <c r="H31" s="8">
        <v>22</v>
      </c>
      <c r="I31" s="25">
        <v>26</v>
      </c>
      <c r="J31" s="25">
        <v>23</v>
      </c>
      <c r="K31" s="34">
        <f t="shared" si="6"/>
        <v>23.25</v>
      </c>
      <c r="L31" s="34">
        <f t="shared" si="7"/>
        <v>62.8378378378378</v>
      </c>
      <c r="M31" s="31">
        <v>20</v>
      </c>
    </row>
    <row r="32" ht="20" customHeight="1" spans="1:13">
      <c r="A32" s="5">
        <v>4</v>
      </c>
      <c r="B32" s="21" t="s">
        <v>38</v>
      </c>
      <c r="C32" s="22">
        <v>405</v>
      </c>
      <c r="D32" s="23">
        <v>31</v>
      </c>
      <c r="E32" s="23">
        <v>0</v>
      </c>
      <c r="F32" s="23">
        <f t="shared" si="5"/>
        <v>31</v>
      </c>
      <c r="G32" s="8">
        <v>25</v>
      </c>
      <c r="H32" s="8">
        <v>22</v>
      </c>
      <c r="I32" s="25">
        <v>20</v>
      </c>
      <c r="J32" s="25">
        <v>26</v>
      </c>
      <c r="K32" s="34">
        <f t="shared" si="6"/>
        <v>23.25</v>
      </c>
      <c r="L32" s="34">
        <f t="shared" si="7"/>
        <v>75</v>
      </c>
      <c r="M32" s="31">
        <v>20</v>
      </c>
    </row>
    <row r="33" ht="20" customHeight="1" spans="1:13">
      <c r="A33" s="5">
        <v>5</v>
      </c>
      <c r="B33" s="21" t="s">
        <v>39</v>
      </c>
      <c r="C33" s="22">
        <v>404</v>
      </c>
      <c r="D33" s="23">
        <v>26</v>
      </c>
      <c r="E33" s="23">
        <v>0</v>
      </c>
      <c r="F33" s="23">
        <f t="shared" si="5"/>
        <v>26</v>
      </c>
      <c r="G33" s="8">
        <v>25</v>
      </c>
      <c r="H33" s="8">
        <v>18</v>
      </c>
      <c r="I33" s="25">
        <v>21</v>
      </c>
      <c r="J33" s="25">
        <v>20</v>
      </c>
      <c r="K33" s="34">
        <f t="shared" si="6"/>
        <v>21</v>
      </c>
      <c r="L33" s="34">
        <f t="shared" si="7"/>
        <v>80.7692307692308</v>
      </c>
      <c r="M33" s="31">
        <v>20</v>
      </c>
    </row>
    <row r="34" ht="20" customHeight="1" spans="1:13">
      <c r="A34" s="5">
        <v>6</v>
      </c>
      <c r="B34" s="21" t="s">
        <v>40</v>
      </c>
      <c r="C34" s="22">
        <v>503</v>
      </c>
      <c r="D34" s="23">
        <v>26</v>
      </c>
      <c r="E34" s="23">
        <v>0</v>
      </c>
      <c r="F34" s="23">
        <f t="shared" si="5"/>
        <v>26</v>
      </c>
      <c r="G34" s="8">
        <v>19</v>
      </c>
      <c r="H34" s="8">
        <v>15</v>
      </c>
      <c r="I34" s="25">
        <v>17</v>
      </c>
      <c r="J34" s="25">
        <v>11</v>
      </c>
      <c r="K34" s="34">
        <f t="shared" si="6"/>
        <v>15.5</v>
      </c>
      <c r="L34" s="34">
        <f t="shared" si="7"/>
        <v>59.6153846153846</v>
      </c>
      <c r="M34" s="31">
        <v>20</v>
      </c>
    </row>
    <row r="35" ht="20" customHeight="1" spans="1:13">
      <c r="A35" s="5">
        <v>7</v>
      </c>
      <c r="B35" s="21" t="s">
        <v>41</v>
      </c>
      <c r="C35" s="22">
        <v>507</v>
      </c>
      <c r="D35" s="23">
        <v>13</v>
      </c>
      <c r="E35" s="23">
        <v>0</v>
      </c>
      <c r="F35" s="23">
        <f t="shared" si="5"/>
        <v>13</v>
      </c>
      <c r="G35" s="8">
        <v>7</v>
      </c>
      <c r="H35" s="8">
        <v>8</v>
      </c>
      <c r="I35" s="25">
        <v>8</v>
      </c>
      <c r="J35" s="25">
        <v>8</v>
      </c>
      <c r="K35" s="34">
        <f t="shared" si="6"/>
        <v>7.75</v>
      </c>
      <c r="L35" s="34">
        <f t="shared" si="7"/>
        <v>59.6153846153846</v>
      </c>
      <c r="M35" s="31">
        <v>18.75</v>
      </c>
    </row>
    <row r="36" ht="20" customHeight="1" spans="1:13">
      <c r="A36" s="5">
        <v>8</v>
      </c>
      <c r="B36" s="21" t="s">
        <v>42</v>
      </c>
      <c r="C36" s="22">
        <v>504</v>
      </c>
      <c r="D36" s="23">
        <v>29</v>
      </c>
      <c r="E36" s="23">
        <v>1</v>
      </c>
      <c r="F36" s="23">
        <f t="shared" si="5"/>
        <v>28</v>
      </c>
      <c r="G36" s="8">
        <v>18</v>
      </c>
      <c r="H36" s="8">
        <v>18</v>
      </c>
      <c r="I36" s="25">
        <v>20</v>
      </c>
      <c r="J36" s="25">
        <v>16</v>
      </c>
      <c r="K36" s="34">
        <f t="shared" si="6"/>
        <v>18</v>
      </c>
      <c r="L36" s="34">
        <f t="shared" si="7"/>
        <v>64.2857142857143</v>
      </c>
      <c r="M36" s="31">
        <v>20</v>
      </c>
    </row>
    <row r="37" ht="20" customHeight="1" spans="1:13">
      <c r="A37" s="11" t="s">
        <v>43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32"/>
    </row>
    <row r="38" ht="20" customHeight="1" spans="1:13">
      <c r="A38" s="3" t="s">
        <v>2</v>
      </c>
      <c r="B38" s="3" t="s">
        <v>3</v>
      </c>
      <c r="C38" s="3" t="s">
        <v>4</v>
      </c>
      <c r="D38" s="3" t="s">
        <v>5</v>
      </c>
      <c r="E38" s="3" t="s">
        <v>6</v>
      </c>
      <c r="F38" s="3" t="s">
        <v>7</v>
      </c>
      <c r="G38" s="4">
        <v>12.13</v>
      </c>
      <c r="H38" s="4">
        <v>12.15</v>
      </c>
      <c r="I38" s="4">
        <v>12.16</v>
      </c>
      <c r="J38" s="4">
        <v>12.17</v>
      </c>
      <c r="K38" s="30" t="s">
        <v>8</v>
      </c>
      <c r="L38" s="30" t="s">
        <v>9</v>
      </c>
      <c r="M38" s="33" t="s">
        <v>10</v>
      </c>
    </row>
    <row r="39" ht="20" customHeight="1" spans="1:13">
      <c r="A39" s="13">
        <v>1</v>
      </c>
      <c r="B39" s="24" t="s">
        <v>44</v>
      </c>
      <c r="C39" s="15">
        <v>527</v>
      </c>
      <c r="D39" s="16">
        <v>32</v>
      </c>
      <c r="E39" s="16">
        <v>4</v>
      </c>
      <c r="F39" s="16">
        <f t="shared" ref="F39:F48" si="8">D39-E39</f>
        <v>28</v>
      </c>
      <c r="G39" s="25">
        <v>22</v>
      </c>
      <c r="H39" s="25">
        <v>15</v>
      </c>
      <c r="I39" s="25">
        <v>21</v>
      </c>
      <c r="J39" s="25">
        <v>16</v>
      </c>
      <c r="K39" s="34">
        <f t="shared" ref="K39:K48" si="9">AVERAGE(G39:J39)</f>
        <v>18.5</v>
      </c>
      <c r="L39" s="34">
        <f t="shared" ref="L39:L48" si="10">K39/F39*100</f>
        <v>66.0714285714286</v>
      </c>
      <c r="M39" s="31">
        <v>8.33</v>
      </c>
    </row>
    <row r="40" ht="20" customHeight="1" spans="1:13">
      <c r="A40" s="13">
        <v>2</v>
      </c>
      <c r="B40" s="26" t="s">
        <v>45</v>
      </c>
      <c r="C40" s="15">
        <v>529</v>
      </c>
      <c r="D40" s="16">
        <v>33</v>
      </c>
      <c r="E40" s="16">
        <v>9</v>
      </c>
      <c r="F40" s="16">
        <f t="shared" si="8"/>
        <v>24</v>
      </c>
      <c r="G40" s="25">
        <v>13</v>
      </c>
      <c r="H40" s="25">
        <v>13</v>
      </c>
      <c r="I40" s="25">
        <v>10</v>
      </c>
      <c r="J40" s="25">
        <v>7</v>
      </c>
      <c r="K40" s="34">
        <f t="shared" si="9"/>
        <v>10.75</v>
      </c>
      <c r="L40" s="34">
        <f t="shared" si="10"/>
        <v>44.7916666666667</v>
      </c>
      <c r="M40" s="31">
        <v>16.67</v>
      </c>
    </row>
    <row r="41" ht="20" customHeight="1" spans="1:13">
      <c r="A41" s="13">
        <v>3</v>
      </c>
      <c r="B41" s="26" t="s">
        <v>46</v>
      </c>
      <c r="C41" s="15">
        <v>522</v>
      </c>
      <c r="D41" s="27">
        <v>26</v>
      </c>
      <c r="E41" s="27">
        <v>2</v>
      </c>
      <c r="F41" s="16">
        <f t="shared" si="8"/>
        <v>24</v>
      </c>
      <c r="G41" s="25">
        <v>10</v>
      </c>
      <c r="H41" s="25">
        <v>17</v>
      </c>
      <c r="I41" s="25">
        <v>17</v>
      </c>
      <c r="J41" s="35">
        <v>11</v>
      </c>
      <c r="K41" s="34">
        <f t="shared" si="9"/>
        <v>13.75</v>
      </c>
      <c r="L41" s="34">
        <f t="shared" si="10"/>
        <v>57.2916666666667</v>
      </c>
      <c r="M41" s="31">
        <v>15</v>
      </c>
    </row>
    <row r="42" ht="20" customHeight="1" spans="1:13">
      <c r="A42" s="13">
        <v>4</v>
      </c>
      <c r="B42" s="24" t="s">
        <v>47</v>
      </c>
      <c r="C42" s="15">
        <v>523</v>
      </c>
      <c r="D42" s="27">
        <v>31</v>
      </c>
      <c r="E42" s="27">
        <v>1</v>
      </c>
      <c r="F42" s="16">
        <f t="shared" si="8"/>
        <v>30</v>
      </c>
      <c r="G42" s="25">
        <v>16</v>
      </c>
      <c r="H42" s="25">
        <v>21</v>
      </c>
      <c r="I42" s="25">
        <v>24</v>
      </c>
      <c r="J42" s="25">
        <v>17</v>
      </c>
      <c r="K42" s="34">
        <f t="shared" si="9"/>
        <v>19.5</v>
      </c>
      <c r="L42" s="34">
        <f t="shared" si="10"/>
        <v>65</v>
      </c>
      <c r="M42" s="31">
        <v>16.67</v>
      </c>
    </row>
    <row r="43" ht="20" customHeight="1" spans="1:13">
      <c r="A43" s="13">
        <v>5</v>
      </c>
      <c r="B43" s="26" t="s">
        <v>48</v>
      </c>
      <c r="C43" s="15">
        <v>520</v>
      </c>
      <c r="D43" s="27">
        <v>37</v>
      </c>
      <c r="E43" s="27">
        <v>0</v>
      </c>
      <c r="F43" s="16">
        <f t="shared" si="8"/>
        <v>37</v>
      </c>
      <c r="G43" s="25">
        <v>21</v>
      </c>
      <c r="H43" s="25">
        <v>27</v>
      </c>
      <c r="I43" s="25">
        <v>29</v>
      </c>
      <c r="J43" s="25">
        <v>35</v>
      </c>
      <c r="K43" s="34">
        <f t="shared" si="9"/>
        <v>28</v>
      </c>
      <c r="L43" s="34">
        <f t="shared" si="10"/>
        <v>75.6756756756757</v>
      </c>
      <c r="M43" s="31">
        <v>10</v>
      </c>
    </row>
    <row r="44" ht="20" customHeight="1" spans="1:13">
      <c r="A44" s="13">
        <v>6</v>
      </c>
      <c r="B44" s="26" t="s">
        <v>49</v>
      </c>
      <c r="C44" s="15">
        <v>515</v>
      </c>
      <c r="D44" s="27">
        <v>30</v>
      </c>
      <c r="E44" s="27">
        <v>1</v>
      </c>
      <c r="F44" s="16">
        <f t="shared" si="8"/>
        <v>29</v>
      </c>
      <c r="G44" s="25">
        <v>15</v>
      </c>
      <c r="H44" s="25">
        <v>26</v>
      </c>
      <c r="I44" s="25">
        <v>22</v>
      </c>
      <c r="J44" s="25">
        <v>21</v>
      </c>
      <c r="K44" s="34">
        <f t="shared" si="9"/>
        <v>21</v>
      </c>
      <c r="L44" s="34">
        <f t="shared" si="10"/>
        <v>72.4137931034483</v>
      </c>
      <c r="M44" s="31">
        <v>13.33</v>
      </c>
    </row>
    <row r="45" ht="20" customHeight="1" spans="1:13">
      <c r="A45" s="13">
        <v>7</v>
      </c>
      <c r="B45" s="26" t="s">
        <v>50</v>
      </c>
      <c r="C45" s="15">
        <v>517</v>
      </c>
      <c r="D45" s="27">
        <v>26</v>
      </c>
      <c r="E45" s="27">
        <v>0</v>
      </c>
      <c r="F45" s="16">
        <f t="shared" si="8"/>
        <v>26</v>
      </c>
      <c r="G45" s="25">
        <v>25</v>
      </c>
      <c r="H45" s="25">
        <v>24</v>
      </c>
      <c r="I45" s="25">
        <v>24</v>
      </c>
      <c r="J45" s="25">
        <v>18</v>
      </c>
      <c r="K45" s="34">
        <f t="shared" si="9"/>
        <v>22.75</v>
      </c>
      <c r="L45" s="34">
        <f t="shared" si="10"/>
        <v>87.5</v>
      </c>
      <c r="M45" s="31">
        <v>16.67</v>
      </c>
    </row>
    <row r="46" ht="20" customHeight="1" spans="1:13">
      <c r="A46" s="13">
        <v>8</v>
      </c>
      <c r="B46" s="26" t="s">
        <v>51</v>
      </c>
      <c r="C46" s="15">
        <v>518</v>
      </c>
      <c r="D46" s="27">
        <v>30</v>
      </c>
      <c r="E46" s="27">
        <v>0</v>
      </c>
      <c r="F46" s="16">
        <f t="shared" si="8"/>
        <v>30</v>
      </c>
      <c r="G46" s="25">
        <v>26</v>
      </c>
      <c r="H46" s="25">
        <v>20</v>
      </c>
      <c r="I46" s="25">
        <v>23</v>
      </c>
      <c r="J46" s="25">
        <v>22</v>
      </c>
      <c r="K46" s="34">
        <f t="shared" si="9"/>
        <v>22.75</v>
      </c>
      <c r="L46" s="34">
        <f t="shared" si="10"/>
        <v>75.8333333333333</v>
      </c>
      <c r="M46" s="31">
        <v>13.33</v>
      </c>
    </row>
    <row r="47" ht="20" customHeight="1" spans="1:13">
      <c r="A47" s="13">
        <v>9</v>
      </c>
      <c r="B47" s="26" t="s">
        <v>52</v>
      </c>
      <c r="C47" s="15">
        <v>521</v>
      </c>
      <c r="D47" s="28">
        <v>33</v>
      </c>
      <c r="E47" s="28">
        <v>1</v>
      </c>
      <c r="F47" s="16">
        <f t="shared" si="8"/>
        <v>32</v>
      </c>
      <c r="G47" s="25">
        <v>22</v>
      </c>
      <c r="H47" s="25">
        <v>23</v>
      </c>
      <c r="I47" s="25">
        <v>20</v>
      </c>
      <c r="J47" s="25">
        <v>23</v>
      </c>
      <c r="K47" s="34">
        <f t="shared" si="9"/>
        <v>22</v>
      </c>
      <c r="L47" s="34">
        <f t="shared" si="10"/>
        <v>68.75</v>
      </c>
      <c r="M47" s="31">
        <v>15</v>
      </c>
    </row>
    <row r="48" ht="20" customHeight="1" spans="1:13">
      <c r="A48" s="13">
        <v>10</v>
      </c>
      <c r="B48" s="26" t="s">
        <v>53</v>
      </c>
      <c r="C48" s="15">
        <v>514</v>
      </c>
      <c r="D48" s="28">
        <v>6</v>
      </c>
      <c r="E48" s="28">
        <v>1</v>
      </c>
      <c r="F48" s="16">
        <f t="shared" si="8"/>
        <v>5</v>
      </c>
      <c r="G48" s="25">
        <v>2</v>
      </c>
      <c r="H48" s="25">
        <v>5</v>
      </c>
      <c r="I48" s="25">
        <v>5</v>
      </c>
      <c r="J48" s="25">
        <v>3</v>
      </c>
      <c r="K48" s="34">
        <f t="shared" si="9"/>
        <v>3.75</v>
      </c>
      <c r="L48" s="34">
        <f t="shared" si="10"/>
        <v>75</v>
      </c>
      <c r="M48" s="31">
        <v>11.67</v>
      </c>
    </row>
    <row r="49" ht="20" customHeight="1" spans="1:13">
      <c r="A49" s="11" t="s">
        <v>54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32"/>
    </row>
    <row r="50" ht="20" customHeight="1" spans="1:13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4">
        <v>12.13</v>
      </c>
      <c r="H50" s="4">
        <v>12.15</v>
      </c>
      <c r="I50" s="4">
        <v>12.16</v>
      </c>
      <c r="J50" s="4">
        <v>12.17</v>
      </c>
      <c r="K50" s="30" t="s">
        <v>8</v>
      </c>
      <c r="L50" s="30" t="s">
        <v>9</v>
      </c>
      <c r="M50" s="33" t="s">
        <v>10</v>
      </c>
    </row>
    <row r="51" ht="20" customHeight="1" spans="1:13">
      <c r="A51" s="5">
        <v>1</v>
      </c>
      <c r="B51" s="21" t="s">
        <v>55</v>
      </c>
      <c r="C51" s="21">
        <v>603</v>
      </c>
      <c r="D51" s="22">
        <v>30</v>
      </c>
      <c r="E51" s="23">
        <v>4</v>
      </c>
      <c r="F51" s="23">
        <f t="shared" ref="F51:F57" si="11">D51-E51</f>
        <v>26</v>
      </c>
      <c r="G51" s="25">
        <v>24</v>
      </c>
      <c r="H51" s="25">
        <v>26</v>
      </c>
      <c r="I51" s="25">
        <v>24</v>
      </c>
      <c r="J51" s="25">
        <v>23</v>
      </c>
      <c r="K51" s="36">
        <f t="shared" ref="K51:K59" si="12">AVERAGE(G51:J51)</f>
        <v>24.25</v>
      </c>
      <c r="L51" s="31">
        <f t="shared" ref="L51:L59" si="13">K51/F51*100</f>
        <v>93.2692307692308</v>
      </c>
      <c r="M51" s="31">
        <v>10</v>
      </c>
    </row>
    <row r="52" ht="20" customHeight="1" spans="1:13">
      <c r="A52" s="5">
        <v>2</v>
      </c>
      <c r="B52" s="21" t="s">
        <v>56</v>
      </c>
      <c r="C52" s="21">
        <v>604</v>
      </c>
      <c r="D52" s="22">
        <v>29</v>
      </c>
      <c r="E52" s="23">
        <v>5</v>
      </c>
      <c r="F52" s="23">
        <f t="shared" si="11"/>
        <v>24</v>
      </c>
      <c r="G52" s="25">
        <v>23</v>
      </c>
      <c r="H52" s="25">
        <v>24</v>
      </c>
      <c r="I52" s="25">
        <v>24</v>
      </c>
      <c r="J52" s="25">
        <v>24</v>
      </c>
      <c r="K52" s="36">
        <f t="shared" si="12"/>
        <v>23.75</v>
      </c>
      <c r="L52" s="31">
        <f t="shared" si="13"/>
        <v>98.9583333333333</v>
      </c>
      <c r="M52" s="31">
        <v>18.75</v>
      </c>
    </row>
    <row r="53" ht="20" customHeight="1" spans="1:13">
      <c r="A53" s="5">
        <v>3</v>
      </c>
      <c r="B53" s="21" t="s">
        <v>57</v>
      </c>
      <c r="C53" s="21">
        <v>605</v>
      </c>
      <c r="D53" s="22">
        <v>28</v>
      </c>
      <c r="E53" s="23">
        <v>3</v>
      </c>
      <c r="F53" s="23">
        <f t="shared" si="11"/>
        <v>25</v>
      </c>
      <c r="G53" s="25">
        <v>24</v>
      </c>
      <c r="H53" s="25">
        <v>23</v>
      </c>
      <c r="I53" s="25">
        <v>25</v>
      </c>
      <c r="J53" s="25">
        <v>25</v>
      </c>
      <c r="K53" s="36">
        <f t="shared" si="12"/>
        <v>24.25</v>
      </c>
      <c r="L53" s="31">
        <f t="shared" si="13"/>
        <v>97</v>
      </c>
      <c r="M53" s="31">
        <v>16.25</v>
      </c>
    </row>
    <row r="54" ht="20" customHeight="1" spans="1:13">
      <c r="A54" s="5">
        <v>4</v>
      </c>
      <c r="B54" s="21" t="s">
        <v>58</v>
      </c>
      <c r="C54" s="21">
        <v>606</v>
      </c>
      <c r="D54" s="22">
        <v>30</v>
      </c>
      <c r="E54" s="23">
        <v>9</v>
      </c>
      <c r="F54" s="23">
        <f t="shared" si="11"/>
        <v>21</v>
      </c>
      <c r="G54" s="25">
        <v>19</v>
      </c>
      <c r="H54" s="25">
        <v>21</v>
      </c>
      <c r="I54" s="25">
        <v>21</v>
      </c>
      <c r="J54" s="25">
        <v>19</v>
      </c>
      <c r="K54" s="36">
        <f t="shared" si="12"/>
        <v>20</v>
      </c>
      <c r="L54" s="31">
        <f t="shared" si="13"/>
        <v>95.2380952380952</v>
      </c>
      <c r="M54" s="31">
        <v>15</v>
      </c>
    </row>
    <row r="55" ht="20" customHeight="1" spans="1:13">
      <c r="A55" s="5">
        <v>5</v>
      </c>
      <c r="B55" s="21" t="s">
        <v>59</v>
      </c>
      <c r="C55" s="21">
        <v>607</v>
      </c>
      <c r="D55" s="22">
        <v>30</v>
      </c>
      <c r="E55" s="23">
        <v>5</v>
      </c>
      <c r="F55" s="23">
        <f t="shared" si="11"/>
        <v>25</v>
      </c>
      <c r="G55" s="25">
        <v>23</v>
      </c>
      <c r="H55" s="25">
        <v>25</v>
      </c>
      <c r="I55" s="25">
        <v>25</v>
      </c>
      <c r="J55" s="25">
        <v>22</v>
      </c>
      <c r="K55" s="36">
        <f t="shared" si="12"/>
        <v>23.75</v>
      </c>
      <c r="L55" s="31">
        <f t="shared" si="13"/>
        <v>95</v>
      </c>
      <c r="M55" s="31">
        <v>18.75</v>
      </c>
    </row>
    <row r="56" ht="20" customHeight="1" spans="1:13">
      <c r="A56" s="5">
        <v>6</v>
      </c>
      <c r="B56" s="21" t="s">
        <v>60</v>
      </c>
      <c r="C56" s="21">
        <v>608</v>
      </c>
      <c r="D56" s="22">
        <v>29</v>
      </c>
      <c r="E56" s="23">
        <v>3</v>
      </c>
      <c r="F56" s="23">
        <f t="shared" si="11"/>
        <v>26</v>
      </c>
      <c r="G56" s="25">
        <v>26</v>
      </c>
      <c r="H56" s="25">
        <v>25</v>
      </c>
      <c r="I56" s="25">
        <v>26</v>
      </c>
      <c r="J56" s="25">
        <v>26</v>
      </c>
      <c r="K56" s="36">
        <f t="shared" si="12"/>
        <v>25.75</v>
      </c>
      <c r="L56" s="31">
        <f t="shared" si="13"/>
        <v>99.0384615384615</v>
      </c>
      <c r="M56" s="31">
        <v>11.25</v>
      </c>
    </row>
    <row r="57" ht="20" customHeight="1" spans="1:13">
      <c r="A57" s="5">
        <v>7</v>
      </c>
      <c r="B57" s="21" t="s">
        <v>61</v>
      </c>
      <c r="C57" s="21">
        <v>609</v>
      </c>
      <c r="D57" s="22">
        <v>27</v>
      </c>
      <c r="E57" s="23">
        <v>3</v>
      </c>
      <c r="F57" s="23">
        <f t="shared" si="11"/>
        <v>24</v>
      </c>
      <c r="G57" s="25">
        <v>24</v>
      </c>
      <c r="H57" s="25">
        <v>24</v>
      </c>
      <c r="I57" s="25">
        <v>24</v>
      </c>
      <c r="J57" s="25">
        <v>24</v>
      </c>
      <c r="K57" s="36">
        <f t="shared" si="12"/>
        <v>24</v>
      </c>
      <c r="L57" s="31">
        <f t="shared" si="13"/>
        <v>100</v>
      </c>
      <c r="M57" s="31">
        <v>18.75</v>
      </c>
    </row>
    <row r="58" ht="20" customHeight="1" spans="1:13">
      <c r="A58" s="5">
        <v>8</v>
      </c>
      <c r="B58" s="21" t="s">
        <v>62</v>
      </c>
      <c r="C58" s="21">
        <v>610</v>
      </c>
      <c r="D58" s="22">
        <v>30</v>
      </c>
      <c r="E58" s="23">
        <v>5</v>
      </c>
      <c r="F58" s="23">
        <v>25</v>
      </c>
      <c r="G58" s="25">
        <v>25</v>
      </c>
      <c r="H58" s="25">
        <v>25</v>
      </c>
      <c r="I58" s="25">
        <v>25</v>
      </c>
      <c r="J58" s="25">
        <v>25</v>
      </c>
      <c r="K58" s="36">
        <f t="shared" si="12"/>
        <v>25</v>
      </c>
      <c r="L58" s="31">
        <f t="shared" si="13"/>
        <v>100</v>
      </c>
      <c r="M58" s="31">
        <v>20</v>
      </c>
    </row>
    <row r="59" ht="20" customHeight="1" spans="1:13">
      <c r="A59" s="5">
        <v>9</v>
      </c>
      <c r="B59" s="21" t="s">
        <v>63</v>
      </c>
      <c r="C59" s="21">
        <v>611</v>
      </c>
      <c r="D59" s="22">
        <v>30</v>
      </c>
      <c r="E59" s="23">
        <v>3</v>
      </c>
      <c r="F59" s="23">
        <f t="shared" ref="F59:F70" si="14">D59-E59</f>
        <v>27</v>
      </c>
      <c r="G59" s="25">
        <v>24</v>
      </c>
      <c r="H59" s="25">
        <v>27</v>
      </c>
      <c r="I59" s="25">
        <v>27</v>
      </c>
      <c r="J59" s="25">
        <v>25</v>
      </c>
      <c r="K59" s="36">
        <f t="shared" si="12"/>
        <v>25.75</v>
      </c>
      <c r="L59" s="31">
        <f t="shared" si="13"/>
        <v>95.3703703703704</v>
      </c>
      <c r="M59" s="31">
        <v>17.5</v>
      </c>
    </row>
    <row r="60" ht="20" customHeight="1" spans="1:13">
      <c r="A60" s="11" t="s">
        <v>54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32"/>
    </row>
    <row r="61" ht="20" customHeight="1" spans="1:13">
      <c r="A61" s="3" t="s">
        <v>2</v>
      </c>
      <c r="B61" s="3" t="s">
        <v>3</v>
      </c>
      <c r="C61" s="3" t="s">
        <v>4</v>
      </c>
      <c r="D61" s="3" t="s">
        <v>5</v>
      </c>
      <c r="E61" s="3" t="s">
        <v>6</v>
      </c>
      <c r="F61" s="3" t="s">
        <v>7</v>
      </c>
      <c r="G61" s="4">
        <v>12.13</v>
      </c>
      <c r="H61" s="4">
        <v>12.15</v>
      </c>
      <c r="I61" s="4">
        <v>12.16</v>
      </c>
      <c r="J61" s="4">
        <v>12.17</v>
      </c>
      <c r="K61" s="30" t="s">
        <v>8</v>
      </c>
      <c r="L61" s="30" t="s">
        <v>9</v>
      </c>
      <c r="M61" s="37" t="s">
        <v>10</v>
      </c>
    </row>
    <row r="62" ht="20" customHeight="1" spans="1:13">
      <c r="A62" s="25">
        <v>1</v>
      </c>
      <c r="B62" s="21" t="s">
        <v>64</v>
      </c>
      <c r="C62" s="21">
        <v>403</v>
      </c>
      <c r="D62" s="23">
        <v>30</v>
      </c>
      <c r="E62" s="23">
        <v>2</v>
      </c>
      <c r="F62" s="29">
        <f t="shared" si="14"/>
        <v>28</v>
      </c>
      <c r="G62" s="25">
        <v>25</v>
      </c>
      <c r="H62" s="25">
        <v>25</v>
      </c>
      <c r="I62" s="25">
        <v>26</v>
      </c>
      <c r="J62" s="25">
        <v>20</v>
      </c>
      <c r="K62" s="34">
        <f t="shared" ref="K62:K73" si="15">AVERAGE(G62:J62)</f>
        <v>24</v>
      </c>
      <c r="L62" s="34">
        <f t="shared" ref="L62:L73" si="16">K62/F62*100</f>
        <v>85.7142857142857</v>
      </c>
      <c r="M62" s="34">
        <v>18.75</v>
      </c>
    </row>
    <row r="63" ht="20" customHeight="1" spans="1:13">
      <c r="A63" s="25">
        <v>2</v>
      </c>
      <c r="B63" s="21" t="s">
        <v>65</v>
      </c>
      <c r="C63" s="21">
        <v>404</v>
      </c>
      <c r="D63" s="23">
        <v>30</v>
      </c>
      <c r="E63" s="23">
        <v>4</v>
      </c>
      <c r="F63" s="23">
        <v>26</v>
      </c>
      <c r="G63" s="25">
        <v>25</v>
      </c>
      <c r="H63" s="25">
        <v>26</v>
      </c>
      <c r="I63" s="25">
        <v>26</v>
      </c>
      <c r="J63" s="25">
        <v>26</v>
      </c>
      <c r="K63" s="34">
        <f t="shared" si="15"/>
        <v>25.75</v>
      </c>
      <c r="L63" s="34">
        <f t="shared" si="16"/>
        <v>99.0384615384615</v>
      </c>
      <c r="M63" s="34">
        <v>20</v>
      </c>
    </row>
    <row r="64" ht="20" customHeight="1" spans="1:13">
      <c r="A64" s="25">
        <v>3</v>
      </c>
      <c r="B64" s="21" t="s">
        <v>66</v>
      </c>
      <c r="C64" s="21">
        <v>405</v>
      </c>
      <c r="D64" s="23">
        <v>30</v>
      </c>
      <c r="E64" s="23">
        <v>3</v>
      </c>
      <c r="F64" s="23">
        <f t="shared" si="14"/>
        <v>27</v>
      </c>
      <c r="G64" s="25">
        <v>24</v>
      </c>
      <c r="H64" s="25">
        <v>25</v>
      </c>
      <c r="I64" s="25">
        <v>25</v>
      </c>
      <c r="J64" s="25">
        <v>23</v>
      </c>
      <c r="K64" s="34">
        <f t="shared" si="15"/>
        <v>24.25</v>
      </c>
      <c r="L64" s="34">
        <f t="shared" si="16"/>
        <v>89.8148148148148</v>
      </c>
      <c r="M64" s="34">
        <v>20</v>
      </c>
    </row>
    <row r="65" ht="20" customHeight="1" spans="1:13">
      <c r="A65" s="25">
        <v>4</v>
      </c>
      <c r="B65" s="21" t="s">
        <v>67</v>
      </c>
      <c r="C65" s="21">
        <v>406</v>
      </c>
      <c r="D65" s="23">
        <v>30</v>
      </c>
      <c r="E65" s="23">
        <v>2</v>
      </c>
      <c r="F65" s="23">
        <f t="shared" si="14"/>
        <v>28</v>
      </c>
      <c r="G65" s="25">
        <v>18</v>
      </c>
      <c r="H65" s="25">
        <v>27</v>
      </c>
      <c r="I65" s="25">
        <v>24</v>
      </c>
      <c r="J65" s="25">
        <v>28</v>
      </c>
      <c r="K65" s="34">
        <f t="shared" si="15"/>
        <v>24.25</v>
      </c>
      <c r="L65" s="34">
        <f t="shared" si="16"/>
        <v>86.6071428571429</v>
      </c>
      <c r="M65" s="34">
        <v>20</v>
      </c>
    </row>
    <row r="66" ht="20" customHeight="1" spans="1:13">
      <c r="A66" s="25">
        <v>5</v>
      </c>
      <c r="B66" s="21" t="s">
        <v>68</v>
      </c>
      <c r="C66" s="21">
        <v>407</v>
      </c>
      <c r="D66" s="23">
        <v>29</v>
      </c>
      <c r="E66" s="23">
        <v>2</v>
      </c>
      <c r="F66" s="23">
        <f t="shared" si="14"/>
        <v>27</v>
      </c>
      <c r="G66" s="25">
        <v>25</v>
      </c>
      <c r="H66" s="25">
        <v>24</v>
      </c>
      <c r="I66" s="25">
        <v>21</v>
      </c>
      <c r="J66" s="25">
        <v>22</v>
      </c>
      <c r="K66" s="34">
        <f t="shared" si="15"/>
        <v>23</v>
      </c>
      <c r="L66" s="34">
        <f t="shared" si="16"/>
        <v>85.1851851851852</v>
      </c>
      <c r="M66" s="34">
        <v>20</v>
      </c>
    </row>
    <row r="67" ht="20" customHeight="1" spans="1:13">
      <c r="A67" s="25">
        <v>6</v>
      </c>
      <c r="B67" s="21" t="s">
        <v>69</v>
      </c>
      <c r="C67" s="21">
        <v>408</v>
      </c>
      <c r="D67" s="23">
        <v>30</v>
      </c>
      <c r="E67" s="23">
        <v>1</v>
      </c>
      <c r="F67" s="23">
        <f t="shared" si="14"/>
        <v>29</v>
      </c>
      <c r="G67" s="25">
        <v>24</v>
      </c>
      <c r="H67" s="25">
        <v>24</v>
      </c>
      <c r="I67" s="25">
        <v>23</v>
      </c>
      <c r="J67" s="25">
        <v>25</v>
      </c>
      <c r="K67" s="34">
        <f t="shared" si="15"/>
        <v>24</v>
      </c>
      <c r="L67" s="34">
        <f t="shared" si="16"/>
        <v>82.7586206896552</v>
      </c>
      <c r="M67" s="34">
        <v>20</v>
      </c>
    </row>
    <row r="68" ht="20" customHeight="1" spans="1:13">
      <c r="A68" s="25">
        <v>7</v>
      </c>
      <c r="B68" s="21" t="s">
        <v>70</v>
      </c>
      <c r="C68" s="21">
        <v>409</v>
      </c>
      <c r="D68" s="23">
        <v>30</v>
      </c>
      <c r="E68" s="23">
        <v>2</v>
      </c>
      <c r="F68" s="23">
        <f t="shared" si="14"/>
        <v>28</v>
      </c>
      <c r="G68" s="25">
        <v>25</v>
      </c>
      <c r="H68" s="25">
        <v>25</v>
      </c>
      <c r="I68" s="25">
        <v>23</v>
      </c>
      <c r="J68" s="25">
        <v>25</v>
      </c>
      <c r="K68" s="34">
        <f t="shared" si="15"/>
        <v>24.5</v>
      </c>
      <c r="L68" s="34">
        <f t="shared" si="16"/>
        <v>87.5</v>
      </c>
      <c r="M68" s="34">
        <v>20</v>
      </c>
    </row>
    <row r="69" ht="20" customHeight="1" spans="1:13">
      <c r="A69" s="25">
        <v>8</v>
      </c>
      <c r="B69" s="21" t="s">
        <v>71</v>
      </c>
      <c r="C69" s="21">
        <v>410</v>
      </c>
      <c r="D69" s="23">
        <v>30</v>
      </c>
      <c r="E69" s="23">
        <v>3</v>
      </c>
      <c r="F69" s="23">
        <f t="shared" si="14"/>
        <v>27</v>
      </c>
      <c r="G69" s="25">
        <v>26</v>
      </c>
      <c r="H69" s="25">
        <v>26</v>
      </c>
      <c r="I69" s="25">
        <v>26</v>
      </c>
      <c r="J69" s="25">
        <v>26</v>
      </c>
      <c r="K69" s="34">
        <f t="shared" si="15"/>
        <v>26</v>
      </c>
      <c r="L69" s="34">
        <f t="shared" si="16"/>
        <v>96.2962962962963</v>
      </c>
      <c r="M69" s="34">
        <v>16.25</v>
      </c>
    </row>
    <row r="70" ht="20" customHeight="1" spans="1:13">
      <c r="A70" s="25">
        <v>9</v>
      </c>
      <c r="B70" s="21" t="s">
        <v>72</v>
      </c>
      <c r="C70" s="21">
        <v>411</v>
      </c>
      <c r="D70" s="23">
        <v>30</v>
      </c>
      <c r="E70" s="23">
        <v>6</v>
      </c>
      <c r="F70" s="23">
        <f t="shared" si="14"/>
        <v>24</v>
      </c>
      <c r="G70" s="25">
        <v>23</v>
      </c>
      <c r="H70" s="25">
        <v>23</v>
      </c>
      <c r="I70" s="25">
        <v>23</v>
      </c>
      <c r="J70" s="25">
        <v>23</v>
      </c>
      <c r="K70" s="34">
        <f t="shared" si="15"/>
        <v>23</v>
      </c>
      <c r="L70" s="34">
        <f t="shared" si="16"/>
        <v>95.8333333333333</v>
      </c>
      <c r="M70" s="34">
        <v>20</v>
      </c>
    </row>
    <row r="71" ht="20" customHeight="1" spans="1:13">
      <c r="A71" s="25">
        <v>10</v>
      </c>
      <c r="B71" s="21" t="s">
        <v>73</v>
      </c>
      <c r="C71" s="21">
        <v>412</v>
      </c>
      <c r="D71" s="23">
        <v>29</v>
      </c>
      <c r="E71" s="23">
        <v>4</v>
      </c>
      <c r="F71" s="23">
        <v>26</v>
      </c>
      <c r="G71" s="25">
        <v>19</v>
      </c>
      <c r="H71" s="25">
        <v>19</v>
      </c>
      <c r="I71" s="25">
        <v>21</v>
      </c>
      <c r="J71" s="25">
        <v>23</v>
      </c>
      <c r="K71" s="34">
        <f t="shared" si="15"/>
        <v>20.5</v>
      </c>
      <c r="L71" s="34">
        <f t="shared" si="16"/>
        <v>78.8461538461538</v>
      </c>
      <c r="M71" s="34">
        <v>20</v>
      </c>
    </row>
    <row r="72" ht="20" customHeight="1" spans="1:13">
      <c r="A72" s="25">
        <v>11</v>
      </c>
      <c r="B72" s="21" t="s">
        <v>74</v>
      </c>
      <c r="C72" s="21">
        <v>413</v>
      </c>
      <c r="D72" s="23">
        <v>30</v>
      </c>
      <c r="E72" s="23">
        <v>3</v>
      </c>
      <c r="F72" s="23">
        <f>D72-E72</f>
        <v>27</v>
      </c>
      <c r="G72" s="25">
        <v>19</v>
      </c>
      <c r="H72" s="25">
        <v>22</v>
      </c>
      <c r="I72" s="25">
        <v>23</v>
      </c>
      <c r="J72" s="25">
        <v>25</v>
      </c>
      <c r="K72" s="34">
        <f t="shared" si="15"/>
        <v>22.25</v>
      </c>
      <c r="L72" s="34">
        <f t="shared" si="16"/>
        <v>82.4074074074074</v>
      </c>
      <c r="M72" s="34">
        <v>20</v>
      </c>
    </row>
    <row r="73" ht="20" customHeight="1" spans="1:13">
      <c r="A73" s="25">
        <v>12</v>
      </c>
      <c r="B73" s="21" t="s">
        <v>75</v>
      </c>
      <c r="C73" s="21">
        <v>414</v>
      </c>
      <c r="D73" s="23">
        <v>28</v>
      </c>
      <c r="E73" s="23">
        <v>3</v>
      </c>
      <c r="F73" s="23">
        <v>27</v>
      </c>
      <c r="G73" s="25">
        <v>26</v>
      </c>
      <c r="H73" s="25">
        <v>26</v>
      </c>
      <c r="I73" s="25">
        <v>24</v>
      </c>
      <c r="J73" s="25">
        <v>27</v>
      </c>
      <c r="K73" s="34">
        <f t="shared" si="15"/>
        <v>25.75</v>
      </c>
      <c r="L73" s="34">
        <f t="shared" si="16"/>
        <v>95.3703703703704</v>
      </c>
      <c r="M73" s="34">
        <v>20</v>
      </c>
    </row>
  </sheetData>
  <mergeCells count="7">
    <mergeCell ref="A3:M3"/>
    <mergeCell ref="A15:M15"/>
    <mergeCell ref="A27:M27"/>
    <mergeCell ref="A37:M37"/>
    <mergeCell ref="A49:M49"/>
    <mergeCell ref="A60:M60"/>
    <mergeCell ref="A1:M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cp:lastPrinted>2020-10-15T23:23:00Z</cp:lastPrinted>
  <dcterms:modified xsi:type="dcterms:W3CDTF">2020-12-22T13:03:52Z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