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D:\大汇总\第七周汇总表\"/>
    </mc:Choice>
  </mc:AlternateContent>
  <xr:revisionPtr revIDLastSave="0" documentId="13_ncr:1_{E07E7F21-B194-4399-9948-981D3C8A5B76}" xr6:coauthVersionLast="47" xr6:coauthVersionMax="47" xr10:uidLastSave="{00000000-0000-0000-0000-000000000000}"/>
  <bookViews>
    <workbookView xWindow="-109" yWindow="-109" windowWidth="23452" windowHeight="12682" activeTab="6" xr2:uid="{00000000-000D-0000-FFFF-FFFF00000000}"/>
  </bookViews>
  <sheets>
    <sheet name="电信" sheetId="1" r:id="rId1"/>
    <sheet name="文法" sheetId="5" r:id="rId2"/>
    <sheet name="机电" sheetId="2" r:id="rId3"/>
    <sheet name="建工" sheetId="4" r:id="rId4"/>
    <sheet name="基础20" sheetId="7" r:id="rId5"/>
    <sheet name="贯通21" sheetId="9" r:id="rId6"/>
    <sheet name="全校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3" i="8" l="1"/>
  <c r="L83" i="8" s="1"/>
  <c r="K82" i="8"/>
  <c r="L82" i="8" s="1"/>
  <c r="K81" i="8"/>
  <c r="L81" i="8" s="1"/>
  <c r="K80" i="8"/>
  <c r="L80" i="8" s="1"/>
  <c r="K79" i="8"/>
  <c r="L79" i="8" s="1"/>
  <c r="K78" i="8"/>
  <c r="L78" i="8" s="1"/>
  <c r="K77" i="8"/>
  <c r="L77" i="8" s="1"/>
  <c r="K76" i="8"/>
  <c r="L76" i="8" s="1"/>
  <c r="K75" i="8"/>
  <c r="L75" i="8" s="1"/>
  <c r="K72" i="8"/>
  <c r="L72" i="8" s="1"/>
  <c r="L71" i="8"/>
  <c r="K71" i="8"/>
  <c r="K70" i="8"/>
  <c r="L70" i="8" s="1"/>
  <c r="K69" i="8"/>
  <c r="L69" i="8" s="1"/>
  <c r="K68" i="8"/>
  <c r="L68" i="8" s="1"/>
  <c r="L67" i="8"/>
  <c r="K67" i="8"/>
  <c r="K66" i="8"/>
  <c r="L66" i="8" s="1"/>
  <c r="K65" i="8"/>
  <c r="L65" i="8" s="1"/>
  <c r="K64" i="8"/>
  <c r="L64" i="8" s="1"/>
  <c r="L63" i="8"/>
  <c r="K63" i="8"/>
  <c r="K62" i="8"/>
  <c r="L62" i="8" s="1"/>
  <c r="K61" i="8"/>
  <c r="L61" i="8" s="1"/>
  <c r="K58" i="8"/>
  <c r="L58" i="8" s="1"/>
  <c r="L57" i="8"/>
  <c r="K57" i="8"/>
  <c r="K56" i="8"/>
  <c r="L56" i="8" s="1"/>
  <c r="K55" i="8"/>
  <c r="L55" i="8" s="1"/>
  <c r="K54" i="8"/>
  <c r="L54" i="8" s="1"/>
  <c r="K53" i="8"/>
  <c r="L53" i="8" s="1"/>
  <c r="K52" i="8"/>
  <c r="L52" i="8" s="1"/>
  <c r="K51" i="8"/>
  <c r="L51" i="8" s="1"/>
  <c r="K50" i="8"/>
  <c r="L50" i="8" s="1"/>
  <c r="K49" i="8"/>
  <c r="L49" i="8" s="1"/>
  <c r="K48" i="8"/>
  <c r="L48" i="8" s="1"/>
  <c r="K45" i="8"/>
  <c r="L45" i="8" s="1"/>
  <c r="K44" i="8"/>
  <c r="L44" i="8" s="1"/>
  <c r="K43" i="8"/>
  <c r="L43" i="8" s="1"/>
  <c r="K42" i="8"/>
  <c r="L42" i="8" s="1"/>
  <c r="K41" i="8"/>
  <c r="L41" i="8" s="1"/>
  <c r="K40" i="8"/>
  <c r="L40" i="8" s="1"/>
  <c r="K39" i="8"/>
  <c r="L39" i="8" s="1"/>
  <c r="K38" i="8"/>
  <c r="L38" i="8" s="1"/>
  <c r="K36" i="8"/>
  <c r="L36" i="8" s="1"/>
  <c r="K35" i="8"/>
  <c r="L35" i="8" s="1"/>
  <c r="K34" i="8"/>
  <c r="L34" i="8" s="1"/>
  <c r="K33" i="8"/>
  <c r="L33" i="8" s="1"/>
  <c r="K30" i="8"/>
  <c r="L30" i="8" s="1"/>
  <c r="K29" i="8"/>
  <c r="L29" i="8" s="1"/>
  <c r="K28" i="8"/>
  <c r="L28" i="8" s="1"/>
  <c r="K27" i="8"/>
  <c r="L27" i="8" s="1"/>
  <c r="K26" i="8"/>
  <c r="L26" i="8" s="1"/>
  <c r="K25" i="8"/>
  <c r="L25" i="8" s="1"/>
  <c r="K24" i="8"/>
  <c r="L24" i="8" s="1"/>
  <c r="K23" i="8"/>
  <c r="L23" i="8" s="1"/>
  <c r="K22" i="8"/>
  <c r="L22" i="8" s="1"/>
  <c r="K21" i="8"/>
  <c r="L21" i="8" s="1"/>
  <c r="K20" i="8"/>
  <c r="L20" i="8" s="1"/>
  <c r="K19" i="8"/>
  <c r="L19" i="8" s="1"/>
  <c r="K18" i="8"/>
  <c r="L18" i="8" s="1"/>
  <c r="K17" i="8"/>
  <c r="L17" i="8" s="1"/>
  <c r="K14" i="8"/>
  <c r="L14" i="8" s="1"/>
  <c r="K13" i="8"/>
  <c r="L13" i="8" s="1"/>
  <c r="K12" i="8"/>
  <c r="L12" i="8" s="1"/>
  <c r="K11" i="8"/>
  <c r="L11" i="8" s="1"/>
  <c r="K10" i="8"/>
  <c r="L10" i="8" s="1"/>
  <c r="K9" i="8"/>
  <c r="L9" i="8" s="1"/>
  <c r="K8" i="8"/>
  <c r="L8" i="8" s="1"/>
  <c r="K7" i="8"/>
  <c r="L7" i="8" s="1"/>
  <c r="K6" i="8"/>
  <c r="L6" i="8" s="1"/>
  <c r="K5" i="8"/>
  <c r="L5" i="8" s="1"/>
  <c r="K13" i="9"/>
  <c r="L13" i="9" s="1"/>
  <c r="K12" i="9"/>
  <c r="L12" i="9" s="1"/>
  <c r="K11" i="9"/>
  <c r="L11" i="9" s="1"/>
  <c r="K10" i="9"/>
  <c r="L10" i="9" s="1"/>
  <c r="K9" i="9"/>
  <c r="L9" i="9" s="1"/>
  <c r="K8" i="9"/>
  <c r="L8" i="9" s="1"/>
  <c r="K7" i="9"/>
  <c r="L7" i="9" s="1"/>
  <c r="K6" i="9"/>
  <c r="L6" i="9" s="1"/>
  <c r="K5" i="9"/>
  <c r="L5" i="9" s="1"/>
  <c r="K16" i="7"/>
  <c r="L16" i="7" s="1"/>
  <c r="K15" i="7"/>
  <c r="L15" i="7" s="1"/>
  <c r="K14" i="7"/>
  <c r="L14" i="7" s="1"/>
  <c r="K13" i="7"/>
  <c r="L13" i="7" s="1"/>
  <c r="K12" i="7"/>
  <c r="L12" i="7" s="1"/>
  <c r="K11" i="7"/>
  <c r="L11" i="7" s="1"/>
  <c r="K10" i="7"/>
  <c r="L10" i="7" s="1"/>
  <c r="K9" i="7"/>
  <c r="L9" i="7" s="1"/>
  <c r="K8" i="7"/>
  <c r="L8" i="7" s="1"/>
  <c r="K7" i="7"/>
  <c r="L7" i="7" s="1"/>
  <c r="K6" i="7"/>
  <c r="L6" i="7" s="1"/>
  <c r="K5" i="7"/>
  <c r="L5" i="7" s="1"/>
  <c r="K15" i="4"/>
  <c r="L15" i="4" s="1"/>
  <c r="K14" i="4"/>
  <c r="L14" i="4" s="1"/>
  <c r="K13" i="4"/>
  <c r="L13" i="4" s="1"/>
  <c r="K12" i="4"/>
  <c r="L12" i="4" s="1"/>
  <c r="K11" i="4"/>
  <c r="L11" i="4" s="1"/>
  <c r="K10" i="4"/>
  <c r="L10" i="4" s="1"/>
  <c r="K9" i="4"/>
  <c r="L9" i="4" s="1"/>
  <c r="K8" i="4"/>
  <c r="L8" i="4" s="1"/>
  <c r="K7" i="4"/>
  <c r="L7" i="4" s="1"/>
  <c r="K6" i="4"/>
  <c r="L6" i="4" s="1"/>
  <c r="K5" i="4"/>
  <c r="L5" i="4" s="1"/>
  <c r="K17" i="2"/>
  <c r="L17" i="2" s="1"/>
  <c r="K16" i="2"/>
  <c r="L16" i="2" s="1"/>
  <c r="K15" i="2"/>
  <c r="L15" i="2" s="1"/>
  <c r="K14" i="2"/>
  <c r="L14" i="2" s="1"/>
  <c r="K13" i="2"/>
  <c r="L13" i="2" s="1"/>
  <c r="K12" i="2"/>
  <c r="L12" i="2" s="1"/>
  <c r="K11" i="2"/>
  <c r="L11" i="2" s="1"/>
  <c r="K10" i="2"/>
  <c r="L10" i="2" s="1"/>
  <c r="K8" i="2"/>
  <c r="L8" i="2" s="1"/>
  <c r="K7" i="2"/>
  <c r="L7" i="2" s="1"/>
  <c r="K6" i="2"/>
  <c r="L6" i="2" s="1"/>
  <c r="K5" i="2"/>
  <c r="L5" i="2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/>
  <c r="L11" i="5" s="1"/>
  <c r="K10" i="5"/>
  <c r="L10" i="5" s="1"/>
  <c r="K9" i="5"/>
  <c r="L9" i="5" s="1"/>
  <c r="K8" i="5"/>
  <c r="L8" i="5" s="1"/>
  <c r="K7" i="5"/>
  <c r="L7" i="5" s="1"/>
  <c r="K6" i="5"/>
  <c r="L6" i="5" s="1"/>
  <c r="K5" i="5"/>
  <c r="L5" i="5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</calcChain>
</file>

<file path=xl/sharedStrings.xml><?xml version="1.0" encoding="utf-8"?>
<sst xmlns="http://schemas.openxmlformats.org/spreadsheetml/2006/main" count="339" uniqueCount="100">
  <si>
    <t>北京工业职业技术学院早操汇总表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</si>
  <si>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</si>
  <si>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</si>
  <si>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</si>
  <si>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</si>
  <si>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</si>
  <si>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</si>
  <si>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</si>
  <si>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10.19</t>
  </si>
  <si>
    <t>平均人数</t>
  </si>
  <si>
    <t>出勤率</t>
  </si>
  <si>
    <t>信息2151</t>
  </si>
  <si>
    <t>信息2152</t>
  </si>
  <si>
    <t>网络2131</t>
  </si>
  <si>
    <t>网络2132</t>
  </si>
  <si>
    <t>信息2131</t>
  </si>
  <si>
    <t>动漫2131</t>
  </si>
  <si>
    <t>动漫2132</t>
  </si>
  <si>
    <t>移动2131</t>
  </si>
  <si>
    <t>智能2131</t>
  </si>
  <si>
    <t>电子2131</t>
  </si>
  <si>
    <t>文法与管理学院</t>
  </si>
  <si>
    <t>会计1971</t>
  </si>
  <si>
    <t>电商1971</t>
  </si>
  <si>
    <t>法律2151</t>
  </si>
  <si>
    <t>财贸2151</t>
  </si>
  <si>
    <t>财贸2152</t>
  </si>
  <si>
    <t>会计2131</t>
  </si>
  <si>
    <t>会计2132</t>
  </si>
  <si>
    <t>安管2131</t>
  </si>
  <si>
    <t>工商2131</t>
  </si>
  <si>
    <t>电商2131</t>
  </si>
  <si>
    <t>电商2132</t>
  </si>
  <si>
    <t>空乘2131</t>
  </si>
  <si>
    <t>文秘2131</t>
  </si>
  <si>
    <t>旅管2131</t>
  </si>
  <si>
    <t>机电工程学院</t>
  </si>
  <si>
    <t>机电1971</t>
  </si>
  <si>
    <t>汽车1971</t>
  </si>
  <si>
    <t>设备2151</t>
  </si>
  <si>
    <t>设备2152</t>
  </si>
  <si>
    <t>机电士官班2131</t>
  </si>
  <si>
    <t>机电2132</t>
  </si>
  <si>
    <t>机电2133</t>
  </si>
  <si>
    <t>机电2134</t>
  </si>
  <si>
    <t>机械2131</t>
  </si>
  <si>
    <t>汽车2131</t>
  </si>
  <si>
    <t>虚拟2131</t>
  </si>
  <si>
    <t>机器人2131</t>
  </si>
  <si>
    <t>电气2131</t>
  </si>
  <si>
    <t>建筑与测绘工程学院</t>
  </si>
  <si>
    <t>造价1971</t>
  </si>
  <si>
    <t>无人机1971</t>
  </si>
  <si>
    <t>设计2151</t>
  </si>
  <si>
    <t>设计2152</t>
  </si>
  <si>
    <t>测量2131</t>
  </si>
  <si>
    <t>无人机2131</t>
  </si>
  <si>
    <t>27</t>
  </si>
  <si>
    <t>无人机2132</t>
  </si>
  <si>
    <t>造价2131</t>
  </si>
  <si>
    <t>造价2132</t>
  </si>
  <si>
    <t>装饰2131</t>
  </si>
  <si>
    <t>建工2131</t>
  </si>
  <si>
    <t>北京工业职业技术学院早操检查表</t>
  </si>
  <si>
    <t>基础教育学院</t>
  </si>
  <si>
    <t>贯通2001</t>
  </si>
  <si>
    <t>30</t>
  </si>
  <si>
    <t>3</t>
  </si>
  <si>
    <t>贯通2002</t>
  </si>
  <si>
    <t>2</t>
  </si>
  <si>
    <t>贯通2003</t>
  </si>
  <si>
    <t>6</t>
  </si>
  <si>
    <t>贯通2004</t>
  </si>
  <si>
    <t>贯通2005</t>
  </si>
  <si>
    <t>28</t>
  </si>
  <si>
    <t>贯通2006</t>
  </si>
  <si>
    <t>29</t>
  </si>
  <si>
    <t>5</t>
  </si>
  <si>
    <t>贯通2007</t>
  </si>
  <si>
    <t>11</t>
  </si>
  <si>
    <t>贯通2008</t>
  </si>
  <si>
    <t>4</t>
  </si>
  <si>
    <t>贯通2009</t>
  </si>
  <si>
    <t>贯通2010</t>
  </si>
  <si>
    <t>10</t>
  </si>
  <si>
    <t>贯通2011</t>
  </si>
  <si>
    <t>7</t>
  </si>
  <si>
    <t>贯通2012</t>
  </si>
  <si>
    <t>贯通2101</t>
  </si>
  <si>
    <t>32</t>
  </si>
  <si>
    <t>贯通2102</t>
  </si>
  <si>
    <t>31</t>
  </si>
  <si>
    <t>贯通2103</t>
  </si>
  <si>
    <t>贯通2104</t>
  </si>
  <si>
    <t>贯通2105</t>
  </si>
  <si>
    <t>贯通2106</t>
  </si>
  <si>
    <t>贯通2107</t>
  </si>
  <si>
    <t>贯通2108</t>
  </si>
  <si>
    <t>13</t>
  </si>
  <si>
    <t>贯通2109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</si>
</sst>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 "/>
    <numFmt numFmtId="178" formatCode="0.00_);[Red]\(0.00\)"/>
  </numFmts>
  <fonts count="12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3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38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_2013-2014 (2)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workbookViewId="0">
      <selection activeCell="I13" sqref="I13"/>
    </sheetView>
  </sheetViews>
  <sheetFormatPr defaultColWidth="9" defaultRowHeight="15.75" x14ac:dyDescent="0.25"/>
  <cols>
    <col min="1" max="9" width="11.5546875" style="31" customWidth="1"/>
    <col min="10" max="12" width="11.5546875" style="32" customWidth="1"/>
    <col min="13" max="16384" width="9" style="32"/>
  </cols>
  <sheetData>
    <row r="1" spans="1:12" ht="25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25" customHeight="1" x14ac:dyDescent="0.2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2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2">
        <v>10.199999999999999</v>
      </c>
      <c r="I4" s="2">
        <v>10.210000000000001</v>
      </c>
      <c r="J4" s="2">
        <v>10.220000000000001</v>
      </c>
      <c r="K4" s="19" t="s">
        <v>9</v>
      </c>
      <c r="L4" s="20" t="s">
        <v>10</v>
      </c>
    </row>
    <row r="5" spans="1:12" ht="25" customHeight="1" x14ac:dyDescent="0.25">
      <c r="A5" s="3">
        <v>1</v>
      </c>
      <c r="B5" s="4" t="s">
        <v>11</v>
      </c>
      <c r="C5" s="5">
        <v>1507</v>
      </c>
      <c r="D5" s="5">
        <v>38</v>
      </c>
      <c r="E5" s="5">
        <v>3</v>
      </c>
      <c r="F5" s="5">
        <v>35</v>
      </c>
      <c r="G5" s="6">
        <v>32</v>
      </c>
      <c r="H5" s="6">
        <v>33</v>
      </c>
      <c r="I5" s="6">
        <v>30</v>
      </c>
      <c r="J5" s="14">
        <v>30</v>
      </c>
      <c r="K5" s="21">
        <f>(J5+I5+H5+G5)/4</f>
        <v>31.25</v>
      </c>
      <c r="L5" s="22">
        <f>K5/F5</f>
        <v>0.8928571428571429</v>
      </c>
    </row>
    <row r="6" spans="1:12" ht="25" customHeight="1" x14ac:dyDescent="0.25">
      <c r="A6" s="3">
        <v>2</v>
      </c>
      <c r="B6" s="4" t="s">
        <v>12</v>
      </c>
      <c r="C6" s="5">
        <v>1508</v>
      </c>
      <c r="D6" s="5">
        <v>37</v>
      </c>
      <c r="E6" s="5">
        <v>1</v>
      </c>
      <c r="F6" s="5">
        <v>36</v>
      </c>
      <c r="G6" s="6">
        <v>33</v>
      </c>
      <c r="H6" s="6">
        <v>33</v>
      </c>
      <c r="I6" s="6">
        <v>30</v>
      </c>
      <c r="J6" s="14">
        <v>32</v>
      </c>
      <c r="K6" s="21">
        <f t="shared" ref="K6:K14" si="0">(J6+I6+H6+G6)/4</f>
        <v>32</v>
      </c>
      <c r="L6" s="22">
        <f t="shared" ref="L6:L14" si="1">K6/F6</f>
        <v>0.88888888888888884</v>
      </c>
    </row>
    <row r="7" spans="1:12" ht="25" customHeight="1" x14ac:dyDescent="0.25">
      <c r="A7" s="3">
        <v>3</v>
      </c>
      <c r="B7" s="4" t="s">
        <v>13</v>
      </c>
      <c r="C7" s="5">
        <v>1411</v>
      </c>
      <c r="D7" s="5">
        <v>41</v>
      </c>
      <c r="E7" s="5">
        <v>2</v>
      </c>
      <c r="F7" s="5">
        <v>39</v>
      </c>
      <c r="G7" s="6">
        <v>24</v>
      </c>
      <c r="H7" s="6">
        <v>29</v>
      </c>
      <c r="I7" s="6">
        <v>30</v>
      </c>
      <c r="J7" s="14">
        <v>31</v>
      </c>
      <c r="K7" s="21">
        <f t="shared" si="0"/>
        <v>28.5</v>
      </c>
      <c r="L7" s="22">
        <f t="shared" si="1"/>
        <v>0.73076923076923073</v>
      </c>
    </row>
    <row r="8" spans="1:12" ht="25" customHeight="1" x14ac:dyDescent="0.25">
      <c r="A8" s="3">
        <v>4</v>
      </c>
      <c r="B8" s="4" t="s">
        <v>14</v>
      </c>
      <c r="C8" s="5">
        <v>1409</v>
      </c>
      <c r="D8" s="5">
        <v>35</v>
      </c>
      <c r="E8" s="5">
        <v>2</v>
      </c>
      <c r="F8" s="5">
        <v>33</v>
      </c>
      <c r="G8" s="6">
        <v>33</v>
      </c>
      <c r="H8" s="6">
        <v>33</v>
      </c>
      <c r="I8" s="6">
        <v>33</v>
      </c>
      <c r="J8" s="14">
        <v>33</v>
      </c>
      <c r="K8" s="21">
        <f t="shared" si="0"/>
        <v>33</v>
      </c>
      <c r="L8" s="22">
        <f t="shared" si="1"/>
        <v>1</v>
      </c>
    </row>
    <row r="9" spans="1:12" ht="25" customHeight="1" x14ac:dyDescent="0.25">
      <c r="A9" s="3">
        <v>5</v>
      </c>
      <c r="B9" s="4" t="s">
        <v>15</v>
      </c>
      <c r="C9" s="5">
        <v>1405</v>
      </c>
      <c r="D9" s="5">
        <v>19</v>
      </c>
      <c r="E9" s="5">
        <v>0</v>
      </c>
      <c r="F9" s="5">
        <v>19</v>
      </c>
      <c r="G9" s="6">
        <v>15</v>
      </c>
      <c r="H9" s="6">
        <v>15</v>
      </c>
      <c r="I9" s="6">
        <v>16</v>
      </c>
      <c r="J9" s="14">
        <v>16</v>
      </c>
      <c r="K9" s="21">
        <f t="shared" si="0"/>
        <v>15.5</v>
      </c>
      <c r="L9" s="22">
        <f t="shared" si="1"/>
        <v>0.81578947368421051</v>
      </c>
    </row>
    <row r="10" spans="1:12" ht="25" customHeight="1" x14ac:dyDescent="0.25">
      <c r="A10" s="3">
        <v>6</v>
      </c>
      <c r="B10" s="7" t="s">
        <v>16</v>
      </c>
      <c r="C10" s="8">
        <v>1407</v>
      </c>
      <c r="D10" s="8">
        <v>34</v>
      </c>
      <c r="E10" s="8">
        <v>3</v>
      </c>
      <c r="F10" s="5">
        <v>31</v>
      </c>
      <c r="G10" s="6">
        <v>29</v>
      </c>
      <c r="H10" s="6">
        <v>29</v>
      </c>
      <c r="I10" s="6">
        <v>28</v>
      </c>
      <c r="J10" s="14">
        <v>29</v>
      </c>
      <c r="K10" s="21">
        <f t="shared" si="0"/>
        <v>28.75</v>
      </c>
      <c r="L10" s="22">
        <f t="shared" si="1"/>
        <v>0.92741935483870963</v>
      </c>
    </row>
    <row r="11" spans="1:12" ht="25" customHeight="1" x14ac:dyDescent="0.25">
      <c r="A11" s="3">
        <v>7</v>
      </c>
      <c r="B11" s="7" t="s">
        <v>17</v>
      </c>
      <c r="C11" s="8">
        <v>1408</v>
      </c>
      <c r="D11" s="8">
        <v>17</v>
      </c>
      <c r="E11" s="8">
        <v>1</v>
      </c>
      <c r="F11" s="5">
        <v>16</v>
      </c>
      <c r="G11" s="6">
        <v>14</v>
      </c>
      <c r="H11" s="6">
        <v>12</v>
      </c>
      <c r="I11" s="6">
        <v>14</v>
      </c>
      <c r="J11" s="6">
        <v>10</v>
      </c>
      <c r="K11" s="21">
        <f t="shared" si="0"/>
        <v>12.5</v>
      </c>
      <c r="L11" s="22">
        <f t="shared" si="1"/>
        <v>0.78125</v>
      </c>
    </row>
    <row r="12" spans="1:12" ht="25" customHeight="1" x14ac:dyDescent="0.25">
      <c r="A12" s="3">
        <v>8</v>
      </c>
      <c r="B12" s="7" t="s">
        <v>18</v>
      </c>
      <c r="C12" s="8">
        <v>1410</v>
      </c>
      <c r="D12" s="8">
        <v>40</v>
      </c>
      <c r="E12" s="8">
        <v>1</v>
      </c>
      <c r="F12" s="5">
        <v>39</v>
      </c>
      <c r="G12" s="9">
        <v>37</v>
      </c>
      <c r="H12" s="9">
        <v>37</v>
      </c>
      <c r="I12" s="9">
        <v>36</v>
      </c>
      <c r="J12" s="9">
        <v>35</v>
      </c>
      <c r="K12" s="21">
        <f t="shared" si="0"/>
        <v>36.25</v>
      </c>
      <c r="L12" s="22">
        <f t="shared" si="1"/>
        <v>0.92948717948717952</v>
      </c>
    </row>
    <row r="13" spans="1:12" ht="25" customHeight="1" x14ac:dyDescent="0.25">
      <c r="A13" s="3">
        <v>9</v>
      </c>
      <c r="B13" s="7" t="s">
        <v>19</v>
      </c>
      <c r="C13" s="8">
        <v>1406</v>
      </c>
      <c r="D13" s="8">
        <v>31</v>
      </c>
      <c r="E13" s="8">
        <v>1</v>
      </c>
      <c r="F13" s="5">
        <v>30</v>
      </c>
      <c r="G13" s="9">
        <v>30</v>
      </c>
      <c r="H13" s="9">
        <v>30</v>
      </c>
      <c r="I13" s="9">
        <v>30</v>
      </c>
      <c r="J13" s="9">
        <v>30</v>
      </c>
      <c r="K13" s="21">
        <f t="shared" si="0"/>
        <v>30</v>
      </c>
      <c r="L13" s="22">
        <f t="shared" si="1"/>
        <v>1</v>
      </c>
    </row>
    <row r="14" spans="1:12" ht="25" customHeight="1" x14ac:dyDescent="0.25">
      <c r="A14" s="3">
        <v>10</v>
      </c>
      <c r="B14" s="7" t="s">
        <v>20</v>
      </c>
      <c r="C14" s="8">
        <v>1413</v>
      </c>
      <c r="D14" s="8">
        <v>29</v>
      </c>
      <c r="E14" s="8">
        <v>0</v>
      </c>
      <c r="F14" s="5">
        <v>29</v>
      </c>
      <c r="G14" s="9">
        <v>29</v>
      </c>
      <c r="H14" s="9">
        <v>29</v>
      </c>
      <c r="I14" s="9">
        <v>29</v>
      </c>
      <c r="J14" s="9">
        <v>29</v>
      </c>
      <c r="K14" s="21">
        <f t="shared" si="0"/>
        <v>29</v>
      </c>
      <c r="L14" s="22">
        <f t="shared" si="1"/>
        <v>1</v>
      </c>
    </row>
  </sheetData>
  <mergeCells count="2">
    <mergeCell ref="A3:L3"/>
    <mergeCell ref="A1:L2"/>
  </mergeCells>
  <phoneticPr fontId="11" type="noConversion"/>
  <printOptions horizontalCentered="1"/>
  <pageMargins left="0.70069444444444495" right="0.70069444444444495" top="1.02291666666667" bottom="0.62916666666666698" header="0.297916666666667" footer="0.297916666666667"/>
  <pageSetup paperSize="9" scale="11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"/>
  <sheetViews>
    <sheetView topLeftCell="A5" workbookViewId="0">
      <selection activeCell="J9" sqref="J9"/>
    </sheetView>
  </sheetViews>
  <sheetFormatPr defaultColWidth="9" defaultRowHeight="15.75" x14ac:dyDescent="0.25"/>
  <cols>
    <col min="1" max="9" width="11.5546875" style="31" customWidth="1"/>
    <col min="10" max="12" width="11.5546875" style="32" customWidth="1"/>
    <col min="13" max="16384" width="9" style="32"/>
  </cols>
  <sheetData>
    <row r="1" spans="1:12" ht="25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25" customHeight="1" x14ac:dyDescent="0.25">
      <c r="A3" s="36" t="s">
        <v>21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2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2">
        <v>10.19</v>
      </c>
      <c r="H4" s="2">
        <v>10.199999999999999</v>
      </c>
      <c r="I4" s="2">
        <v>10.210000000000001</v>
      </c>
      <c r="J4" s="2">
        <v>10.220000000000001</v>
      </c>
      <c r="K4" s="19" t="s">
        <v>9</v>
      </c>
      <c r="L4" s="19" t="s">
        <v>10</v>
      </c>
    </row>
    <row r="5" spans="1:12" ht="25" customHeight="1" x14ac:dyDescent="0.25">
      <c r="A5" s="10">
        <v>1</v>
      </c>
      <c r="B5" s="11" t="s">
        <v>22</v>
      </c>
      <c r="C5" s="7">
        <v>1106</v>
      </c>
      <c r="D5" s="12">
        <v>33</v>
      </c>
      <c r="E5" s="12">
        <v>3</v>
      </c>
      <c r="F5" s="12">
        <v>30</v>
      </c>
      <c r="G5" s="6">
        <v>30</v>
      </c>
      <c r="H5" s="6">
        <v>27</v>
      </c>
      <c r="I5" s="23">
        <v>26</v>
      </c>
      <c r="J5" s="23">
        <v>15</v>
      </c>
      <c r="K5" s="24">
        <f>(J5+I5+H5+G5)/4</f>
        <v>24.5</v>
      </c>
      <c r="L5" s="22">
        <f>K5/F5</f>
        <v>0.81666666666666665</v>
      </c>
    </row>
    <row r="6" spans="1:12" ht="25" customHeight="1" x14ac:dyDescent="0.25">
      <c r="A6" s="10">
        <v>2</v>
      </c>
      <c r="B6" s="11" t="s">
        <v>23</v>
      </c>
      <c r="C6" s="7">
        <v>1107</v>
      </c>
      <c r="D6" s="12">
        <v>33</v>
      </c>
      <c r="E6" s="12">
        <v>8</v>
      </c>
      <c r="F6" s="12">
        <v>25</v>
      </c>
      <c r="G6" s="6">
        <v>25</v>
      </c>
      <c r="H6" s="6">
        <v>14</v>
      </c>
      <c r="I6" s="23">
        <v>15</v>
      </c>
      <c r="J6" s="23">
        <v>10</v>
      </c>
      <c r="K6" s="24">
        <f t="shared" ref="K6:K18" si="0">(J6+I6+H6+G6)/4</f>
        <v>16</v>
      </c>
      <c r="L6" s="22">
        <f t="shared" ref="L6:L18" si="1">K6/F6</f>
        <v>0.64</v>
      </c>
    </row>
    <row r="7" spans="1:12" ht="25" customHeight="1" x14ac:dyDescent="0.25">
      <c r="A7" s="10">
        <v>3</v>
      </c>
      <c r="B7" s="11" t="s">
        <v>24</v>
      </c>
      <c r="C7" s="7">
        <v>1103</v>
      </c>
      <c r="D7" s="12">
        <v>40</v>
      </c>
      <c r="E7" s="12">
        <v>6</v>
      </c>
      <c r="F7" s="12">
        <v>34</v>
      </c>
      <c r="G7" s="6">
        <v>28</v>
      </c>
      <c r="H7" s="6">
        <v>34</v>
      </c>
      <c r="I7" s="23">
        <v>33</v>
      </c>
      <c r="J7" s="23">
        <v>27</v>
      </c>
      <c r="K7" s="24">
        <f t="shared" si="0"/>
        <v>30.5</v>
      </c>
      <c r="L7" s="22">
        <f t="shared" si="1"/>
        <v>0.8970588235294118</v>
      </c>
    </row>
    <row r="8" spans="1:12" ht="25" customHeight="1" x14ac:dyDescent="0.25">
      <c r="A8" s="10">
        <v>4</v>
      </c>
      <c r="B8" s="11" t="s">
        <v>25</v>
      </c>
      <c r="C8" s="7">
        <v>1104</v>
      </c>
      <c r="D8" s="12">
        <v>37</v>
      </c>
      <c r="E8" s="12">
        <v>5</v>
      </c>
      <c r="F8" s="12">
        <v>32</v>
      </c>
      <c r="G8" s="6">
        <v>28</v>
      </c>
      <c r="H8" s="6">
        <v>16</v>
      </c>
      <c r="I8" s="23">
        <v>25</v>
      </c>
      <c r="J8" s="23">
        <v>24</v>
      </c>
      <c r="K8" s="24">
        <f t="shared" si="0"/>
        <v>23.25</v>
      </c>
      <c r="L8" s="22">
        <f t="shared" si="1"/>
        <v>0.7265625</v>
      </c>
    </row>
    <row r="9" spans="1:12" ht="25" customHeight="1" x14ac:dyDescent="0.25">
      <c r="A9" s="10">
        <v>5</v>
      </c>
      <c r="B9" s="11" t="s">
        <v>26</v>
      </c>
      <c r="C9" s="7">
        <v>1105</v>
      </c>
      <c r="D9" s="12">
        <v>38</v>
      </c>
      <c r="E9" s="12">
        <v>6</v>
      </c>
      <c r="F9" s="12">
        <v>32</v>
      </c>
      <c r="G9" s="6">
        <v>21</v>
      </c>
      <c r="H9" s="6">
        <v>24</v>
      </c>
      <c r="I9" s="23">
        <v>26</v>
      </c>
      <c r="J9" s="23">
        <v>17</v>
      </c>
      <c r="K9" s="24">
        <f t="shared" si="0"/>
        <v>22</v>
      </c>
      <c r="L9" s="22">
        <f t="shared" si="1"/>
        <v>0.6875</v>
      </c>
    </row>
    <row r="10" spans="1:12" ht="25" customHeight="1" x14ac:dyDescent="0.25">
      <c r="A10" s="10">
        <v>6</v>
      </c>
      <c r="B10" s="11" t="s">
        <v>27</v>
      </c>
      <c r="C10" s="7">
        <v>809</v>
      </c>
      <c r="D10" s="12">
        <v>24</v>
      </c>
      <c r="E10" s="12">
        <v>0</v>
      </c>
      <c r="F10" s="12">
        <v>24</v>
      </c>
      <c r="G10" s="6">
        <v>22</v>
      </c>
      <c r="H10" s="6">
        <v>24</v>
      </c>
      <c r="I10" s="23">
        <v>24</v>
      </c>
      <c r="J10" s="23">
        <v>24</v>
      </c>
      <c r="K10" s="24">
        <f t="shared" si="0"/>
        <v>23.5</v>
      </c>
      <c r="L10" s="22">
        <f t="shared" si="1"/>
        <v>0.97916666666666663</v>
      </c>
    </row>
    <row r="11" spans="1:12" ht="25" customHeight="1" x14ac:dyDescent="0.25">
      <c r="A11" s="10">
        <v>7</v>
      </c>
      <c r="B11" s="11" t="s">
        <v>28</v>
      </c>
      <c r="C11" s="7">
        <v>810</v>
      </c>
      <c r="D11" s="12">
        <v>24</v>
      </c>
      <c r="E11" s="12">
        <v>0</v>
      </c>
      <c r="F11" s="12">
        <v>24</v>
      </c>
      <c r="G11" s="6">
        <v>24</v>
      </c>
      <c r="H11" s="6">
        <v>24</v>
      </c>
      <c r="I11" s="23">
        <v>24</v>
      </c>
      <c r="J11" s="23">
        <v>19</v>
      </c>
      <c r="K11" s="24">
        <f t="shared" si="0"/>
        <v>22.75</v>
      </c>
      <c r="L11" s="22">
        <f t="shared" si="1"/>
        <v>0.94791666666666663</v>
      </c>
    </row>
    <row r="12" spans="1:12" ht="25" customHeight="1" x14ac:dyDescent="0.25">
      <c r="A12" s="10">
        <v>8</v>
      </c>
      <c r="B12" s="11" t="s">
        <v>29</v>
      </c>
      <c r="C12" s="7">
        <v>1109</v>
      </c>
      <c r="D12" s="12">
        <v>26</v>
      </c>
      <c r="E12" s="12">
        <v>5</v>
      </c>
      <c r="F12" s="12">
        <v>21</v>
      </c>
      <c r="G12" s="6">
        <v>19</v>
      </c>
      <c r="H12" s="6">
        <v>19</v>
      </c>
      <c r="I12" s="23">
        <v>17</v>
      </c>
      <c r="J12" s="23">
        <v>15</v>
      </c>
      <c r="K12" s="24">
        <f t="shared" si="0"/>
        <v>17.5</v>
      </c>
      <c r="L12" s="22">
        <f t="shared" si="1"/>
        <v>0.83333333333333337</v>
      </c>
    </row>
    <row r="13" spans="1:12" ht="25" customHeight="1" x14ac:dyDescent="0.25">
      <c r="A13" s="10">
        <v>9</v>
      </c>
      <c r="B13" s="11" t="s">
        <v>30</v>
      </c>
      <c r="C13" s="7">
        <v>811</v>
      </c>
      <c r="D13" s="12">
        <v>21</v>
      </c>
      <c r="E13" s="12">
        <v>1</v>
      </c>
      <c r="F13" s="12">
        <v>20</v>
      </c>
      <c r="G13" s="6">
        <v>16</v>
      </c>
      <c r="H13" s="6">
        <v>17</v>
      </c>
      <c r="I13" s="23">
        <v>17</v>
      </c>
      <c r="J13" s="23">
        <v>20</v>
      </c>
      <c r="K13" s="24">
        <f t="shared" si="0"/>
        <v>17.5</v>
      </c>
      <c r="L13" s="22">
        <f t="shared" si="1"/>
        <v>0.875</v>
      </c>
    </row>
    <row r="14" spans="1:12" ht="25" customHeight="1" x14ac:dyDescent="0.25">
      <c r="A14" s="10">
        <v>10</v>
      </c>
      <c r="B14" s="11" t="s">
        <v>31</v>
      </c>
      <c r="C14" s="7">
        <v>1108</v>
      </c>
      <c r="D14" s="12">
        <v>34</v>
      </c>
      <c r="E14" s="12">
        <v>1</v>
      </c>
      <c r="F14" s="12">
        <v>33</v>
      </c>
      <c r="G14" s="6">
        <v>25</v>
      </c>
      <c r="H14" s="6">
        <v>26</v>
      </c>
      <c r="I14" s="23">
        <v>31</v>
      </c>
      <c r="J14" s="23">
        <v>26</v>
      </c>
      <c r="K14" s="24">
        <f t="shared" si="0"/>
        <v>27</v>
      </c>
      <c r="L14" s="22">
        <f t="shared" si="1"/>
        <v>0.81818181818181823</v>
      </c>
    </row>
    <row r="15" spans="1:12" ht="23.45" customHeight="1" x14ac:dyDescent="0.25">
      <c r="A15" s="10">
        <v>11</v>
      </c>
      <c r="B15" s="11" t="s">
        <v>32</v>
      </c>
      <c r="C15" s="7">
        <v>1110</v>
      </c>
      <c r="D15" s="12">
        <v>31</v>
      </c>
      <c r="E15" s="12">
        <v>0</v>
      </c>
      <c r="F15" s="12">
        <v>31</v>
      </c>
      <c r="G15" s="6">
        <v>24</v>
      </c>
      <c r="H15" s="6">
        <v>28</v>
      </c>
      <c r="I15" s="23">
        <v>16</v>
      </c>
      <c r="J15" s="23">
        <v>26</v>
      </c>
      <c r="K15" s="24">
        <f t="shared" si="0"/>
        <v>23.5</v>
      </c>
      <c r="L15" s="22">
        <f t="shared" si="1"/>
        <v>0.75806451612903225</v>
      </c>
    </row>
    <row r="16" spans="1:12" ht="25" customHeight="1" x14ac:dyDescent="0.25">
      <c r="A16" s="10">
        <v>12</v>
      </c>
      <c r="B16" s="11" t="s">
        <v>33</v>
      </c>
      <c r="C16" s="7">
        <v>1111</v>
      </c>
      <c r="D16" s="12">
        <v>31</v>
      </c>
      <c r="E16" s="12">
        <v>0</v>
      </c>
      <c r="F16" s="12">
        <v>31</v>
      </c>
      <c r="G16" s="6">
        <v>23</v>
      </c>
      <c r="H16" s="6">
        <v>19</v>
      </c>
      <c r="I16" s="23">
        <v>20</v>
      </c>
      <c r="J16" s="23">
        <v>13</v>
      </c>
      <c r="K16" s="24">
        <f t="shared" si="0"/>
        <v>18.75</v>
      </c>
      <c r="L16" s="22">
        <f t="shared" si="1"/>
        <v>0.60483870967741937</v>
      </c>
    </row>
    <row r="17" spans="1:12" ht="25" customHeight="1" x14ac:dyDescent="0.25">
      <c r="A17" s="10">
        <v>13</v>
      </c>
      <c r="B17" s="11" t="s">
        <v>34</v>
      </c>
      <c r="C17" s="7">
        <v>904</v>
      </c>
      <c r="D17" s="12">
        <v>28</v>
      </c>
      <c r="E17" s="12">
        <v>1</v>
      </c>
      <c r="F17" s="12">
        <v>27</v>
      </c>
      <c r="G17" s="6">
        <v>23</v>
      </c>
      <c r="H17" s="6">
        <v>27</v>
      </c>
      <c r="I17" s="23">
        <v>24</v>
      </c>
      <c r="J17" s="23">
        <v>22</v>
      </c>
      <c r="K17" s="24">
        <f t="shared" si="0"/>
        <v>24</v>
      </c>
      <c r="L17" s="22">
        <f t="shared" si="1"/>
        <v>0.88888888888888884</v>
      </c>
    </row>
    <row r="18" spans="1:12" ht="25" customHeight="1" x14ac:dyDescent="0.25">
      <c r="A18" s="10">
        <v>14</v>
      </c>
      <c r="B18" s="11" t="s">
        <v>35</v>
      </c>
      <c r="C18" s="7">
        <v>812</v>
      </c>
      <c r="D18" s="12">
        <v>18</v>
      </c>
      <c r="E18" s="12">
        <v>2</v>
      </c>
      <c r="F18" s="12">
        <v>16</v>
      </c>
      <c r="G18" s="6">
        <v>15</v>
      </c>
      <c r="H18" s="6">
        <v>14</v>
      </c>
      <c r="I18" s="23">
        <v>14</v>
      </c>
      <c r="J18" s="23">
        <v>16</v>
      </c>
      <c r="K18" s="24">
        <f t="shared" si="0"/>
        <v>14.75</v>
      </c>
      <c r="L18" s="22">
        <f t="shared" si="1"/>
        <v>0.921875</v>
      </c>
    </row>
  </sheetData>
  <mergeCells count="2">
    <mergeCell ref="A3:L3"/>
    <mergeCell ref="A1:L2"/>
  </mergeCells>
  <phoneticPr fontId="11" type="noConversion"/>
  <printOptions horizontalCentered="1" verticalCentered="1"/>
  <pageMargins left="0.75138888888888899" right="0.75138888888888899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"/>
  <sheetViews>
    <sheetView topLeftCell="A4" workbookViewId="0">
      <selection activeCell="I7" sqref="I7"/>
    </sheetView>
  </sheetViews>
  <sheetFormatPr defaultColWidth="9" defaultRowHeight="15.75" x14ac:dyDescent="0.25"/>
  <cols>
    <col min="1" max="1" width="11.5546875" style="31" customWidth="1"/>
    <col min="2" max="2" width="16.109375" style="31" customWidth="1"/>
    <col min="3" max="9" width="11.5546875" style="31" customWidth="1"/>
    <col min="10" max="11" width="11.5546875" style="32" customWidth="1"/>
    <col min="12" max="12" width="11.5546875" style="34" customWidth="1"/>
    <col min="13" max="16384" width="9" style="32"/>
  </cols>
  <sheetData>
    <row r="1" spans="1:12" ht="25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25" customHeight="1" x14ac:dyDescent="0.25">
      <c r="A3" s="36" t="s">
        <v>36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2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2">
        <v>10.19</v>
      </c>
      <c r="H4" s="2">
        <v>10.199999999999999</v>
      </c>
      <c r="I4" s="2">
        <v>10.210000000000001</v>
      </c>
      <c r="J4" s="2">
        <v>10.220000000000001</v>
      </c>
      <c r="K4" s="14" t="s">
        <v>9</v>
      </c>
      <c r="L4" s="25" t="s">
        <v>10</v>
      </c>
    </row>
    <row r="5" spans="1:12" ht="25" customHeight="1" x14ac:dyDescent="0.25">
      <c r="A5" s="10">
        <v>1</v>
      </c>
      <c r="B5" s="11" t="s">
        <v>37</v>
      </c>
      <c r="C5" s="13">
        <v>506</v>
      </c>
      <c r="D5" s="13">
        <v>33</v>
      </c>
      <c r="E5" s="13">
        <v>2</v>
      </c>
      <c r="F5" s="13">
        <v>31</v>
      </c>
      <c r="G5" s="6">
        <v>23</v>
      </c>
      <c r="H5" s="6">
        <v>27</v>
      </c>
      <c r="I5" s="6">
        <v>31</v>
      </c>
      <c r="J5" s="6">
        <v>18</v>
      </c>
      <c r="K5" s="26">
        <f>(G5+H5+I5+J5)/4</f>
        <v>24.75</v>
      </c>
      <c r="L5" s="25">
        <f>K5/F5</f>
        <v>0.79838709677419351</v>
      </c>
    </row>
    <row r="6" spans="1:12" ht="25" customHeight="1" x14ac:dyDescent="0.25">
      <c r="A6" s="10">
        <v>2</v>
      </c>
      <c r="B6" s="11" t="s">
        <v>38</v>
      </c>
      <c r="C6" s="13">
        <v>507</v>
      </c>
      <c r="D6" s="13">
        <v>33</v>
      </c>
      <c r="E6" s="13">
        <v>2</v>
      </c>
      <c r="F6" s="13">
        <v>31</v>
      </c>
      <c r="G6" s="6">
        <v>12</v>
      </c>
      <c r="H6" s="6">
        <v>31</v>
      </c>
      <c r="I6" s="6">
        <v>14</v>
      </c>
      <c r="J6" s="6">
        <v>22</v>
      </c>
      <c r="K6" s="26">
        <f t="shared" ref="K6:K17" si="0">(G6+H6+I6+J6)/4</f>
        <v>19.75</v>
      </c>
      <c r="L6" s="25">
        <f t="shared" ref="L6:L17" si="1">K6/F6</f>
        <v>0.63709677419354838</v>
      </c>
    </row>
    <row r="7" spans="1:12" ht="25" customHeight="1" x14ac:dyDescent="0.25">
      <c r="A7" s="10">
        <v>3</v>
      </c>
      <c r="B7" s="11" t="s">
        <v>39</v>
      </c>
      <c r="C7" s="13">
        <v>410</v>
      </c>
      <c r="D7" s="13">
        <v>39</v>
      </c>
      <c r="E7" s="13">
        <v>9</v>
      </c>
      <c r="F7" s="13">
        <v>30</v>
      </c>
      <c r="G7" s="6">
        <v>30</v>
      </c>
      <c r="H7" s="6">
        <v>30</v>
      </c>
      <c r="I7" s="6">
        <v>30</v>
      </c>
      <c r="J7" s="6">
        <v>29</v>
      </c>
      <c r="K7" s="26">
        <f t="shared" si="0"/>
        <v>29.75</v>
      </c>
      <c r="L7" s="25">
        <f t="shared" si="1"/>
        <v>0.9916666666666667</v>
      </c>
    </row>
    <row r="8" spans="1:12" ht="25" customHeight="1" x14ac:dyDescent="0.25">
      <c r="A8" s="10">
        <v>4</v>
      </c>
      <c r="B8" s="11" t="s">
        <v>40</v>
      </c>
      <c r="C8" s="13">
        <v>411</v>
      </c>
      <c r="D8" s="13">
        <v>39</v>
      </c>
      <c r="E8" s="13">
        <v>6</v>
      </c>
      <c r="F8" s="13">
        <v>33</v>
      </c>
      <c r="G8" s="6">
        <v>27</v>
      </c>
      <c r="H8" s="6">
        <v>30</v>
      </c>
      <c r="I8" s="6">
        <v>30</v>
      </c>
      <c r="J8" s="6">
        <v>33</v>
      </c>
      <c r="K8" s="26">
        <f>(G8+H8+I8)/3</f>
        <v>29</v>
      </c>
      <c r="L8" s="25">
        <f t="shared" si="1"/>
        <v>0.87878787878787878</v>
      </c>
    </row>
    <row r="9" spans="1:12" ht="25" customHeight="1" x14ac:dyDescent="0.25">
      <c r="A9" s="10">
        <v>5</v>
      </c>
      <c r="B9" s="11" t="s">
        <v>41</v>
      </c>
      <c r="C9" s="13"/>
      <c r="D9" s="13"/>
      <c r="E9" s="13"/>
      <c r="F9" s="13"/>
      <c r="G9" s="6"/>
      <c r="H9" s="6"/>
      <c r="I9" s="6"/>
      <c r="J9" s="6"/>
      <c r="K9" s="26"/>
      <c r="L9" s="25"/>
    </row>
    <row r="10" spans="1:12" ht="25" customHeight="1" x14ac:dyDescent="0.25">
      <c r="A10" s="10">
        <v>6</v>
      </c>
      <c r="B10" s="11" t="s">
        <v>42</v>
      </c>
      <c r="C10" s="13">
        <v>404</v>
      </c>
      <c r="D10" s="13">
        <v>36</v>
      </c>
      <c r="E10" s="13">
        <v>0</v>
      </c>
      <c r="F10" s="13">
        <v>36</v>
      </c>
      <c r="G10" s="6">
        <v>24</v>
      </c>
      <c r="H10" s="6">
        <v>30</v>
      </c>
      <c r="I10" s="6">
        <v>30</v>
      </c>
      <c r="J10" s="6">
        <v>21</v>
      </c>
      <c r="K10" s="26">
        <f t="shared" si="0"/>
        <v>26.25</v>
      </c>
      <c r="L10" s="25">
        <f t="shared" si="1"/>
        <v>0.72916666666666663</v>
      </c>
    </row>
    <row r="11" spans="1:12" ht="25" customHeight="1" x14ac:dyDescent="0.25">
      <c r="A11" s="10">
        <v>7</v>
      </c>
      <c r="B11" s="11" t="s">
        <v>43</v>
      </c>
      <c r="C11" s="13">
        <v>405</v>
      </c>
      <c r="D11" s="13">
        <v>36</v>
      </c>
      <c r="E11" s="13">
        <v>3</v>
      </c>
      <c r="F11" s="13">
        <v>33</v>
      </c>
      <c r="G11" s="6">
        <v>29</v>
      </c>
      <c r="H11" s="6">
        <v>23</v>
      </c>
      <c r="I11" s="6">
        <v>24</v>
      </c>
      <c r="J11" s="6">
        <v>32</v>
      </c>
      <c r="K11" s="26">
        <f t="shared" si="0"/>
        <v>27</v>
      </c>
      <c r="L11" s="25">
        <f t="shared" si="1"/>
        <v>0.81818181818181823</v>
      </c>
    </row>
    <row r="12" spans="1:12" s="33" customFormat="1" ht="32.1" customHeight="1" x14ac:dyDescent="0.25">
      <c r="A12" s="10">
        <v>8</v>
      </c>
      <c r="B12" s="11" t="s">
        <v>44</v>
      </c>
      <c r="C12" s="13">
        <v>406</v>
      </c>
      <c r="D12" s="13">
        <v>34</v>
      </c>
      <c r="E12" s="13">
        <v>1</v>
      </c>
      <c r="F12" s="13">
        <v>33</v>
      </c>
      <c r="G12" s="6">
        <v>30</v>
      </c>
      <c r="H12" s="6">
        <v>30</v>
      </c>
      <c r="I12" s="6">
        <v>29</v>
      </c>
      <c r="J12" s="6">
        <v>26</v>
      </c>
      <c r="K12" s="26">
        <f t="shared" si="0"/>
        <v>28.75</v>
      </c>
      <c r="L12" s="25">
        <f t="shared" si="1"/>
        <v>0.87121212121212122</v>
      </c>
    </row>
    <row r="13" spans="1:12" s="33" customFormat="1" ht="32.1" customHeight="1" x14ac:dyDescent="0.25">
      <c r="A13" s="10">
        <v>9</v>
      </c>
      <c r="B13" s="11" t="s">
        <v>45</v>
      </c>
      <c r="C13" s="13">
        <v>408</v>
      </c>
      <c r="D13" s="13">
        <v>38</v>
      </c>
      <c r="E13" s="13">
        <v>0</v>
      </c>
      <c r="F13" s="13">
        <v>38</v>
      </c>
      <c r="G13" s="6">
        <v>31</v>
      </c>
      <c r="H13" s="6">
        <v>24</v>
      </c>
      <c r="I13" s="6">
        <v>24</v>
      </c>
      <c r="J13" s="6">
        <v>22</v>
      </c>
      <c r="K13" s="26">
        <f t="shared" si="0"/>
        <v>25.25</v>
      </c>
      <c r="L13" s="25">
        <f t="shared" si="1"/>
        <v>0.66447368421052633</v>
      </c>
    </row>
    <row r="14" spans="1:12" ht="25" customHeight="1" x14ac:dyDescent="0.25">
      <c r="A14" s="10">
        <v>10</v>
      </c>
      <c r="B14" s="11" t="s">
        <v>46</v>
      </c>
      <c r="C14" s="13">
        <v>502</v>
      </c>
      <c r="D14" s="13">
        <v>27</v>
      </c>
      <c r="E14" s="13">
        <v>1</v>
      </c>
      <c r="F14" s="13">
        <v>26</v>
      </c>
      <c r="G14" s="6">
        <v>25</v>
      </c>
      <c r="H14" s="6">
        <v>19</v>
      </c>
      <c r="I14" s="6">
        <v>13</v>
      </c>
      <c r="J14" s="6">
        <v>13</v>
      </c>
      <c r="K14" s="26">
        <f t="shared" si="0"/>
        <v>17.5</v>
      </c>
      <c r="L14" s="25">
        <f t="shared" si="1"/>
        <v>0.67307692307692313</v>
      </c>
    </row>
    <row r="15" spans="1:12" ht="25" customHeight="1" x14ac:dyDescent="0.25">
      <c r="A15" s="10">
        <v>11</v>
      </c>
      <c r="B15" s="11" t="s">
        <v>47</v>
      </c>
      <c r="C15" s="13">
        <v>503</v>
      </c>
      <c r="D15" s="13">
        <v>21</v>
      </c>
      <c r="E15" s="13">
        <v>3</v>
      </c>
      <c r="F15" s="13">
        <v>18</v>
      </c>
      <c r="G15" s="6">
        <v>18</v>
      </c>
      <c r="H15" s="6">
        <v>16</v>
      </c>
      <c r="I15" s="6">
        <v>15</v>
      </c>
      <c r="J15" s="6">
        <v>14</v>
      </c>
      <c r="K15" s="26">
        <f t="shared" si="0"/>
        <v>15.75</v>
      </c>
      <c r="L15" s="25">
        <f t="shared" si="1"/>
        <v>0.875</v>
      </c>
    </row>
    <row r="16" spans="1:12" ht="25" customHeight="1" x14ac:dyDescent="0.25">
      <c r="A16" s="10">
        <v>12</v>
      </c>
      <c r="B16" s="11" t="s">
        <v>48</v>
      </c>
      <c r="C16" s="13">
        <v>504</v>
      </c>
      <c r="D16" s="13">
        <v>29</v>
      </c>
      <c r="E16" s="13">
        <v>0</v>
      </c>
      <c r="F16" s="13">
        <v>29</v>
      </c>
      <c r="G16" s="6">
        <v>29</v>
      </c>
      <c r="H16" s="6">
        <v>20</v>
      </c>
      <c r="I16" s="6">
        <v>29</v>
      </c>
      <c r="J16" s="6">
        <v>25</v>
      </c>
      <c r="K16" s="26">
        <f t="shared" si="0"/>
        <v>25.75</v>
      </c>
      <c r="L16" s="25">
        <f t="shared" si="1"/>
        <v>0.88793103448275867</v>
      </c>
    </row>
    <row r="17" spans="1:12" ht="25" customHeight="1" x14ac:dyDescent="0.25">
      <c r="A17" s="10">
        <v>13</v>
      </c>
      <c r="B17" s="11" t="s">
        <v>49</v>
      </c>
      <c r="C17" s="13">
        <v>505</v>
      </c>
      <c r="D17" s="13">
        <v>16</v>
      </c>
      <c r="E17" s="13">
        <v>1</v>
      </c>
      <c r="F17" s="13">
        <v>15</v>
      </c>
      <c r="G17" s="6">
        <v>15</v>
      </c>
      <c r="H17" s="6">
        <v>15</v>
      </c>
      <c r="I17" s="6">
        <v>15</v>
      </c>
      <c r="J17" s="6">
        <v>15</v>
      </c>
      <c r="K17" s="26">
        <f t="shared" si="0"/>
        <v>15</v>
      </c>
      <c r="L17" s="25">
        <f t="shared" si="1"/>
        <v>1</v>
      </c>
    </row>
  </sheetData>
  <mergeCells count="2">
    <mergeCell ref="A3:L3"/>
    <mergeCell ref="A1:L2"/>
  </mergeCells>
  <phoneticPr fontId="11" type="noConversion"/>
  <printOptions horizontalCentered="1" verticalCentered="1"/>
  <pageMargins left="0.75138888888888899" right="0.75138888888888899" top="1" bottom="1" header="0.5" footer="0.5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5"/>
  <sheetViews>
    <sheetView workbookViewId="0">
      <selection activeCell="N6" sqref="N6"/>
    </sheetView>
  </sheetViews>
  <sheetFormatPr defaultColWidth="9" defaultRowHeight="15.75" x14ac:dyDescent="0.25"/>
  <cols>
    <col min="1" max="9" width="11.5546875" style="31" customWidth="1"/>
    <col min="10" max="12" width="11.5546875" style="32" customWidth="1"/>
    <col min="13" max="16384" width="9" style="32"/>
  </cols>
  <sheetData>
    <row r="1" spans="1:12" ht="25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25" customHeight="1" x14ac:dyDescent="0.25">
      <c r="A3" s="36" t="s">
        <v>50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2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2">
        <v>10.19</v>
      </c>
      <c r="H4" s="2">
        <v>10.199999999999999</v>
      </c>
      <c r="I4" s="2">
        <v>10.210000000000001</v>
      </c>
      <c r="J4" s="2">
        <v>10.220000000000001</v>
      </c>
      <c r="K4" s="19" t="s">
        <v>9</v>
      </c>
      <c r="L4" s="19" t="s">
        <v>10</v>
      </c>
    </row>
    <row r="5" spans="1:12" ht="25" customHeight="1" x14ac:dyDescent="0.25">
      <c r="A5" s="10">
        <v>1</v>
      </c>
      <c r="B5" s="11" t="s">
        <v>51</v>
      </c>
      <c r="C5" s="7">
        <v>504</v>
      </c>
      <c r="D5" s="12">
        <v>32</v>
      </c>
      <c r="E5" s="12">
        <v>3</v>
      </c>
      <c r="F5" s="12">
        <v>29</v>
      </c>
      <c r="G5" s="14">
        <v>29</v>
      </c>
      <c r="H5" s="14">
        <v>29</v>
      </c>
      <c r="I5" s="14">
        <v>29</v>
      </c>
      <c r="J5" s="14">
        <v>29</v>
      </c>
      <c r="K5" s="27">
        <f>(J5+I5+H5+G5)/4</f>
        <v>29</v>
      </c>
      <c r="L5" s="28">
        <f>K5/F5</f>
        <v>1</v>
      </c>
    </row>
    <row r="6" spans="1:12" ht="25" customHeight="1" x14ac:dyDescent="0.25">
      <c r="A6" s="10">
        <v>2</v>
      </c>
      <c r="B6" s="11" t="s">
        <v>52</v>
      </c>
      <c r="C6" s="7">
        <v>502</v>
      </c>
      <c r="D6" s="12">
        <v>29</v>
      </c>
      <c r="E6" s="12">
        <v>5</v>
      </c>
      <c r="F6" s="12">
        <v>24</v>
      </c>
      <c r="G6" s="14">
        <v>18</v>
      </c>
      <c r="H6" s="14">
        <v>19</v>
      </c>
      <c r="I6" s="14">
        <v>20</v>
      </c>
      <c r="J6" s="14">
        <v>16</v>
      </c>
      <c r="K6" s="27">
        <f t="shared" ref="K6:K15" si="0">(J6+I6+H6+G6)/4</f>
        <v>18.25</v>
      </c>
      <c r="L6" s="28">
        <f t="shared" ref="L6:L15" si="1">K6/F6</f>
        <v>0.76041666666666663</v>
      </c>
    </row>
    <row r="7" spans="1:12" ht="25" customHeight="1" x14ac:dyDescent="0.25">
      <c r="A7" s="10">
        <v>3</v>
      </c>
      <c r="B7" s="11" t="s">
        <v>53</v>
      </c>
      <c r="C7" s="7">
        <v>503</v>
      </c>
      <c r="D7" s="15">
        <v>37</v>
      </c>
      <c r="E7" s="15">
        <v>2</v>
      </c>
      <c r="F7" s="12">
        <v>35</v>
      </c>
      <c r="G7" s="14">
        <v>10</v>
      </c>
      <c r="H7" s="14">
        <v>35</v>
      </c>
      <c r="I7" s="14">
        <v>23</v>
      </c>
      <c r="J7" s="14">
        <v>29</v>
      </c>
      <c r="K7" s="27">
        <f t="shared" si="0"/>
        <v>24.25</v>
      </c>
      <c r="L7" s="28">
        <f t="shared" si="1"/>
        <v>0.69285714285714284</v>
      </c>
    </row>
    <row r="8" spans="1:12" ht="25" customHeight="1" x14ac:dyDescent="0.25">
      <c r="A8" s="10">
        <v>4</v>
      </c>
      <c r="B8" s="11" t="s">
        <v>54</v>
      </c>
      <c r="C8" s="7">
        <v>507</v>
      </c>
      <c r="D8" s="15">
        <v>36</v>
      </c>
      <c r="E8" s="15">
        <v>3</v>
      </c>
      <c r="F8" s="12">
        <v>33</v>
      </c>
      <c r="G8" s="14">
        <v>31</v>
      </c>
      <c r="H8" s="14">
        <v>33</v>
      </c>
      <c r="I8" s="14">
        <v>30</v>
      </c>
      <c r="J8" s="14">
        <v>33</v>
      </c>
      <c r="K8" s="27">
        <f t="shared" si="0"/>
        <v>31.75</v>
      </c>
      <c r="L8" s="28">
        <f t="shared" si="1"/>
        <v>0.96212121212121215</v>
      </c>
    </row>
    <row r="9" spans="1:12" ht="25" customHeight="1" x14ac:dyDescent="0.25">
      <c r="A9" s="10">
        <v>5</v>
      </c>
      <c r="B9" s="11" t="s">
        <v>55</v>
      </c>
      <c r="C9" s="7">
        <v>526</v>
      </c>
      <c r="D9" s="15">
        <v>17</v>
      </c>
      <c r="E9" s="15">
        <v>1</v>
      </c>
      <c r="F9" s="12">
        <v>16</v>
      </c>
      <c r="G9" s="14">
        <v>16</v>
      </c>
      <c r="H9" s="14">
        <v>13</v>
      </c>
      <c r="I9" s="14">
        <v>9</v>
      </c>
      <c r="J9" s="14">
        <v>12</v>
      </c>
      <c r="K9" s="27">
        <f t="shared" si="0"/>
        <v>12.5</v>
      </c>
      <c r="L9" s="28">
        <f t="shared" si="1"/>
        <v>0.78125</v>
      </c>
    </row>
    <row r="10" spans="1:12" ht="25" customHeight="1" x14ac:dyDescent="0.25">
      <c r="A10" s="10">
        <v>6</v>
      </c>
      <c r="B10" s="11" t="s">
        <v>56</v>
      </c>
      <c r="C10" s="7">
        <v>524</v>
      </c>
      <c r="D10" s="15">
        <v>33</v>
      </c>
      <c r="E10" s="15">
        <v>0</v>
      </c>
      <c r="F10" s="12">
        <v>33</v>
      </c>
      <c r="G10" s="14">
        <v>24</v>
      </c>
      <c r="H10" s="14">
        <v>27</v>
      </c>
      <c r="I10" s="1" t="s">
        <v>57</v>
      </c>
      <c r="J10" s="14">
        <v>33</v>
      </c>
      <c r="K10" s="27">
        <f t="shared" si="0"/>
        <v>27.75</v>
      </c>
      <c r="L10" s="28">
        <f t="shared" si="1"/>
        <v>0.84090909090909094</v>
      </c>
    </row>
    <row r="11" spans="1:12" ht="25" customHeight="1" x14ac:dyDescent="0.25">
      <c r="A11" s="10">
        <v>7</v>
      </c>
      <c r="B11" s="11" t="s">
        <v>58</v>
      </c>
      <c r="C11" s="7">
        <v>527</v>
      </c>
      <c r="D11" s="15">
        <v>31</v>
      </c>
      <c r="E11" s="15">
        <v>0</v>
      </c>
      <c r="F11" s="12">
        <v>31</v>
      </c>
      <c r="G11" s="14">
        <v>17</v>
      </c>
      <c r="H11" s="14">
        <v>27</v>
      </c>
      <c r="I11" s="14">
        <v>26</v>
      </c>
      <c r="J11" s="14">
        <v>31</v>
      </c>
      <c r="K11" s="27">
        <f t="shared" si="0"/>
        <v>25.25</v>
      </c>
      <c r="L11" s="28">
        <f t="shared" si="1"/>
        <v>0.81451612903225812</v>
      </c>
    </row>
    <row r="12" spans="1:12" ht="25" customHeight="1" x14ac:dyDescent="0.25">
      <c r="A12" s="10">
        <v>8</v>
      </c>
      <c r="B12" s="11" t="s">
        <v>59</v>
      </c>
      <c r="C12" s="7">
        <v>505</v>
      </c>
      <c r="D12" s="15">
        <v>32</v>
      </c>
      <c r="E12" s="15">
        <v>3</v>
      </c>
      <c r="F12" s="12">
        <v>29</v>
      </c>
      <c r="G12" s="14">
        <v>29</v>
      </c>
      <c r="H12" s="14">
        <v>19</v>
      </c>
      <c r="I12" s="14">
        <v>27</v>
      </c>
      <c r="J12" s="14">
        <v>24</v>
      </c>
      <c r="K12" s="27">
        <f t="shared" si="0"/>
        <v>24.75</v>
      </c>
      <c r="L12" s="28">
        <f t="shared" si="1"/>
        <v>0.85344827586206895</v>
      </c>
    </row>
    <row r="13" spans="1:12" ht="25" customHeight="1" x14ac:dyDescent="0.25">
      <c r="A13" s="10">
        <v>9</v>
      </c>
      <c r="B13" s="11" t="s">
        <v>60</v>
      </c>
      <c r="C13" s="7">
        <v>506</v>
      </c>
      <c r="D13" s="7">
        <v>34</v>
      </c>
      <c r="E13" s="7">
        <v>2</v>
      </c>
      <c r="F13" s="12">
        <v>32</v>
      </c>
      <c r="G13" s="14">
        <v>32</v>
      </c>
      <c r="H13" s="14">
        <v>29</v>
      </c>
      <c r="I13" s="14">
        <v>24</v>
      </c>
      <c r="J13" s="14">
        <v>24</v>
      </c>
      <c r="K13" s="27">
        <f t="shared" si="0"/>
        <v>27.25</v>
      </c>
      <c r="L13" s="28">
        <f t="shared" si="1"/>
        <v>0.8515625</v>
      </c>
    </row>
    <row r="14" spans="1:12" ht="25" customHeight="1" x14ac:dyDescent="0.25">
      <c r="A14" s="10">
        <v>10</v>
      </c>
      <c r="B14" s="11" t="s">
        <v>61</v>
      </c>
      <c r="C14" s="7">
        <v>523</v>
      </c>
      <c r="D14" s="7">
        <v>22</v>
      </c>
      <c r="E14" s="7">
        <v>5</v>
      </c>
      <c r="F14" s="12">
        <v>17</v>
      </c>
      <c r="G14" s="14">
        <v>17</v>
      </c>
      <c r="H14" s="14">
        <v>17</v>
      </c>
      <c r="I14" s="14">
        <v>17</v>
      </c>
      <c r="J14" s="14">
        <v>17</v>
      </c>
      <c r="K14" s="27">
        <f t="shared" si="0"/>
        <v>17</v>
      </c>
      <c r="L14" s="28">
        <f t="shared" si="1"/>
        <v>1</v>
      </c>
    </row>
    <row r="15" spans="1:12" ht="25" customHeight="1" x14ac:dyDescent="0.25">
      <c r="A15" s="10">
        <v>11</v>
      </c>
      <c r="B15" s="11" t="s">
        <v>62</v>
      </c>
      <c r="C15" s="7">
        <v>522</v>
      </c>
      <c r="D15" s="7">
        <v>37</v>
      </c>
      <c r="E15" s="7">
        <v>2</v>
      </c>
      <c r="F15" s="12">
        <v>35</v>
      </c>
      <c r="G15" s="14">
        <v>14</v>
      </c>
      <c r="H15" s="14">
        <v>18</v>
      </c>
      <c r="I15" s="14">
        <v>11</v>
      </c>
      <c r="J15" s="14">
        <v>19</v>
      </c>
      <c r="K15" s="27">
        <f t="shared" si="0"/>
        <v>15.5</v>
      </c>
      <c r="L15" s="28">
        <f t="shared" si="1"/>
        <v>0.44285714285714284</v>
      </c>
    </row>
  </sheetData>
  <mergeCells count="2">
    <mergeCell ref="A3:L3"/>
    <mergeCell ref="A1:L2"/>
  </mergeCells>
  <phoneticPr fontId="11" type="noConversion"/>
  <printOptions horizontalCentered="1" verticalCentered="1"/>
  <pageMargins left="0.75138888888888899" right="0.75138888888888899" top="1" bottom="1" header="0.5" footer="0.5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6"/>
  <sheetViews>
    <sheetView topLeftCell="A2" workbookViewId="0">
      <selection activeCell="I11" sqref="I11"/>
    </sheetView>
  </sheetViews>
  <sheetFormatPr defaultColWidth="9" defaultRowHeight="14.55" x14ac:dyDescent="0.25"/>
  <cols>
    <col min="1" max="12" width="11.5546875" customWidth="1"/>
  </cols>
  <sheetData>
    <row r="1" spans="1:12" ht="25" customHeight="1" x14ac:dyDescent="0.25">
      <c r="A1" s="37" t="s">
        <v>63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25" customHeight="1" x14ac:dyDescent="0.25">
      <c r="A3" s="36" t="s">
        <v>64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2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6">
        <v>10.19</v>
      </c>
      <c r="H4" s="2">
        <v>10.199999999999999</v>
      </c>
      <c r="I4" s="16">
        <v>10.210000000000001</v>
      </c>
      <c r="J4" s="16">
        <v>10.220000000000001</v>
      </c>
      <c r="K4" s="29" t="s">
        <v>9</v>
      </c>
      <c r="L4" s="29" t="s">
        <v>10</v>
      </c>
    </row>
    <row r="5" spans="1:12" ht="25" customHeight="1" x14ac:dyDescent="0.25">
      <c r="A5" s="14">
        <v>1</v>
      </c>
      <c r="B5" s="13" t="s">
        <v>65</v>
      </c>
      <c r="C5" s="13">
        <v>403</v>
      </c>
      <c r="D5" s="17" t="s">
        <v>66</v>
      </c>
      <c r="E5" s="17" t="s">
        <v>67</v>
      </c>
      <c r="F5" s="18">
        <v>26</v>
      </c>
      <c r="G5" s="14">
        <v>26</v>
      </c>
      <c r="H5" s="14">
        <v>22</v>
      </c>
      <c r="I5" s="14">
        <v>20</v>
      </c>
      <c r="J5" s="14">
        <v>23</v>
      </c>
      <c r="K5" s="26">
        <f>(J5+I5+H5+G5)/4</f>
        <v>22.75</v>
      </c>
      <c r="L5" s="25">
        <f>K5/F5</f>
        <v>0.875</v>
      </c>
    </row>
    <row r="6" spans="1:12" ht="25" customHeight="1" x14ac:dyDescent="0.25">
      <c r="A6" s="14">
        <v>2</v>
      </c>
      <c r="B6" s="13" t="s">
        <v>68</v>
      </c>
      <c r="C6" s="13">
        <v>404</v>
      </c>
      <c r="D6" s="17" t="s">
        <v>66</v>
      </c>
      <c r="E6" s="17" t="s">
        <v>69</v>
      </c>
      <c r="F6" s="18">
        <v>25</v>
      </c>
      <c r="G6" s="14">
        <v>25</v>
      </c>
      <c r="H6" s="14">
        <v>25</v>
      </c>
      <c r="I6" s="14">
        <v>25</v>
      </c>
      <c r="J6" s="14">
        <v>24</v>
      </c>
      <c r="K6" s="26">
        <f t="shared" ref="K6:K16" si="0">(J6+I6+H6+G6)/4</f>
        <v>24.75</v>
      </c>
      <c r="L6" s="25">
        <f t="shared" ref="L6:L16" si="1">K6/F6</f>
        <v>0.99</v>
      </c>
    </row>
    <row r="7" spans="1:12" ht="25" customHeight="1" x14ac:dyDescent="0.25">
      <c r="A7" s="14">
        <v>3</v>
      </c>
      <c r="B7" s="13" t="s">
        <v>70</v>
      </c>
      <c r="C7" s="13">
        <v>405</v>
      </c>
      <c r="D7" s="17" t="s">
        <v>66</v>
      </c>
      <c r="E7" s="17" t="s">
        <v>71</v>
      </c>
      <c r="F7" s="18">
        <v>23</v>
      </c>
      <c r="G7" s="14">
        <v>23</v>
      </c>
      <c r="H7" s="14">
        <v>14</v>
      </c>
      <c r="I7" s="14">
        <v>22</v>
      </c>
      <c r="J7" s="14">
        <v>10</v>
      </c>
      <c r="K7" s="26">
        <f t="shared" si="0"/>
        <v>17.25</v>
      </c>
      <c r="L7" s="25">
        <f t="shared" si="1"/>
        <v>0.75</v>
      </c>
    </row>
    <row r="8" spans="1:12" ht="25" customHeight="1" x14ac:dyDescent="0.25">
      <c r="A8" s="14">
        <v>4</v>
      </c>
      <c r="B8" s="13" t="s">
        <v>72</v>
      </c>
      <c r="C8" s="13">
        <v>406</v>
      </c>
      <c r="D8" s="17" t="s">
        <v>66</v>
      </c>
      <c r="E8" s="17" t="s">
        <v>69</v>
      </c>
      <c r="F8" s="18">
        <v>28</v>
      </c>
      <c r="G8" s="14">
        <v>25</v>
      </c>
      <c r="H8" s="14">
        <v>27</v>
      </c>
      <c r="I8" s="14">
        <v>28</v>
      </c>
      <c r="J8" s="14">
        <v>27</v>
      </c>
      <c r="K8" s="26">
        <f t="shared" si="0"/>
        <v>26.75</v>
      </c>
      <c r="L8" s="25">
        <f t="shared" si="1"/>
        <v>0.9553571428571429</v>
      </c>
    </row>
    <row r="9" spans="1:12" ht="25" customHeight="1" x14ac:dyDescent="0.25">
      <c r="A9" s="14">
        <v>5</v>
      </c>
      <c r="B9" s="13" t="s">
        <v>73</v>
      </c>
      <c r="C9" s="13">
        <v>407</v>
      </c>
      <c r="D9" s="17" t="s">
        <v>74</v>
      </c>
      <c r="E9" s="17" t="s">
        <v>69</v>
      </c>
      <c r="F9" s="18">
        <v>25</v>
      </c>
      <c r="G9" s="14">
        <v>25</v>
      </c>
      <c r="H9" s="14">
        <v>25</v>
      </c>
      <c r="I9" s="14">
        <v>18</v>
      </c>
      <c r="J9" s="14">
        <v>25</v>
      </c>
      <c r="K9" s="26">
        <f t="shared" si="0"/>
        <v>23.25</v>
      </c>
      <c r="L9" s="25">
        <f t="shared" si="1"/>
        <v>0.93</v>
      </c>
    </row>
    <row r="10" spans="1:12" ht="25" customHeight="1" x14ac:dyDescent="0.25">
      <c r="A10" s="14">
        <v>6</v>
      </c>
      <c r="B10" s="13" t="s">
        <v>75</v>
      </c>
      <c r="C10" s="13">
        <v>408</v>
      </c>
      <c r="D10" s="17" t="s">
        <v>76</v>
      </c>
      <c r="E10" s="17" t="s">
        <v>77</v>
      </c>
      <c r="F10" s="18">
        <v>24</v>
      </c>
      <c r="G10" s="14">
        <v>24</v>
      </c>
      <c r="H10" s="14">
        <v>23</v>
      </c>
      <c r="I10" s="14">
        <v>24</v>
      </c>
      <c r="J10" s="14">
        <v>22</v>
      </c>
      <c r="K10" s="26">
        <f t="shared" si="0"/>
        <v>23.25</v>
      </c>
      <c r="L10" s="25">
        <f t="shared" si="1"/>
        <v>0.96875</v>
      </c>
    </row>
    <row r="11" spans="1:12" ht="25" customHeight="1" x14ac:dyDescent="0.25">
      <c r="A11" s="14">
        <v>7</v>
      </c>
      <c r="B11" s="13" t="s">
        <v>78</v>
      </c>
      <c r="C11" s="13">
        <v>409</v>
      </c>
      <c r="D11" s="17" t="s">
        <v>66</v>
      </c>
      <c r="E11" s="17" t="s">
        <v>79</v>
      </c>
      <c r="F11" s="18">
        <v>19</v>
      </c>
      <c r="G11" s="16">
        <v>12</v>
      </c>
      <c r="H11" s="14">
        <v>19</v>
      </c>
      <c r="I11" s="14">
        <v>19</v>
      </c>
      <c r="J11" s="14">
        <v>15</v>
      </c>
      <c r="K11" s="26">
        <f t="shared" si="0"/>
        <v>16.25</v>
      </c>
      <c r="L11" s="25">
        <f t="shared" si="1"/>
        <v>0.85526315789473684</v>
      </c>
    </row>
    <row r="12" spans="1:12" ht="25" customHeight="1" x14ac:dyDescent="0.25">
      <c r="A12" s="14">
        <v>8</v>
      </c>
      <c r="B12" s="13" t="s">
        <v>80</v>
      </c>
      <c r="C12" s="13">
        <v>410</v>
      </c>
      <c r="D12" s="17" t="s">
        <v>66</v>
      </c>
      <c r="E12" s="17" t="s">
        <v>81</v>
      </c>
      <c r="F12" s="18">
        <v>24</v>
      </c>
      <c r="G12" s="14">
        <v>24</v>
      </c>
      <c r="H12" s="14">
        <v>22</v>
      </c>
      <c r="I12" s="14">
        <v>22</v>
      </c>
      <c r="J12" s="14">
        <v>20</v>
      </c>
      <c r="K12" s="26">
        <f t="shared" si="0"/>
        <v>22</v>
      </c>
      <c r="L12" s="25">
        <f t="shared" si="1"/>
        <v>0.91666666666666663</v>
      </c>
    </row>
    <row r="13" spans="1:12" ht="25" customHeight="1" x14ac:dyDescent="0.25">
      <c r="A13" s="14">
        <v>9</v>
      </c>
      <c r="B13" s="13" t="s">
        <v>82</v>
      </c>
      <c r="C13" s="13">
        <v>411</v>
      </c>
      <c r="D13" s="17" t="s">
        <v>66</v>
      </c>
      <c r="E13" s="17" t="s">
        <v>77</v>
      </c>
      <c r="F13" s="18">
        <v>25</v>
      </c>
      <c r="G13" s="14">
        <v>22</v>
      </c>
      <c r="H13" s="14">
        <v>25</v>
      </c>
      <c r="I13" s="14">
        <v>23</v>
      </c>
      <c r="J13" s="14">
        <v>23</v>
      </c>
      <c r="K13" s="26">
        <f t="shared" si="0"/>
        <v>23.25</v>
      </c>
      <c r="L13" s="25">
        <f t="shared" si="1"/>
        <v>0.93</v>
      </c>
    </row>
    <row r="14" spans="1:12" ht="25" customHeight="1" x14ac:dyDescent="0.25">
      <c r="A14" s="14">
        <v>10</v>
      </c>
      <c r="B14" s="13" t="s">
        <v>83</v>
      </c>
      <c r="C14" s="13">
        <v>412</v>
      </c>
      <c r="D14" s="17" t="s">
        <v>66</v>
      </c>
      <c r="E14" s="17" t="s">
        <v>84</v>
      </c>
      <c r="F14" s="18">
        <v>18</v>
      </c>
      <c r="G14" s="14">
        <v>18</v>
      </c>
      <c r="H14" s="14">
        <v>17</v>
      </c>
      <c r="I14" s="14">
        <v>18</v>
      </c>
      <c r="J14" s="14">
        <v>18</v>
      </c>
      <c r="K14" s="26">
        <f t="shared" si="0"/>
        <v>17.75</v>
      </c>
      <c r="L14" s="25">
        <f t="shared" si="1"/>
        <v>0.98611111111111116</v>
      </c>
    </row>
    <row r="15" spans="1:12" ht="25" customHeight="1" x14ac:dyDescent="0.25">
      <c r="A15" s="14">
        <v>11</v>
      </c>
      <c r="B15" s="13" t="s">
        <v>85</v>
      </c>
      <c r="C15" s="13">
        <v>413</v>
      </c>
      <c r="D15" s="17" t="s">
        <v>76</v>
      </c>
      <c r="E15" s="17" t="s">
        <v>86</v>
      </c>
      <c r="F15" s="18">
        <v>22</v>
      </c>
      <c r="G15" s="14">
        <v>21</v>
      </c>
      <c r="H15" s="14">
        <v>20</v>
      </c>
      <c r="I15" s="14">
        <v>21</v>
      </c>
      <c r="J15" s="14">
        <v>22</v>
      </c>
      <c r="K15" s="26">
        <f t="shared" si="0"/>
        <v>21</v>
      </c>
      <c r="L15" s="25">
        <f t="shared" si="1"/>
        <v>0.95454545454545459</v>
      </c>
    </row>
    <row r="16" spans="1:12" ht="25" customHeight="1" x14ac:dyDescent="0.25">
      <c r="A16" s="14">
        <v>12</v>
      </c>
      <c r="B16" s="13" t="s">
        <v>87</v>
      </c>
      <c r="C16" s="13">
        <v>414</v>
      </c>
      <c r="D16" s="17" t="s">
        <v>66</v>
      </c>
      <c r="E16" s="17" t="s">
        <v>69</v>
      </c>
      <c r="F16" s="18">
        <v>27</v>
      </c>
      <c r="G16" s="14">
        <v>26</v>
      </c>
      <c r="H16" s="16">
        <v>23</v>
      </c>
      <c r="I16" s="16">
        <v>24</v>
      </c>
      <c r="J16" s="16">
        <v>21</v>
      </c>
      <c r="K16" s="26">
        <f t="shared" si="0"/>
        <v>23.5</v>
      </c>
      <c r="L16" s="25">
        <f t="shared" si="1"/>
        <v>0.87037037037037035</v>
      </c>
    </row>
  </sheetData>
  <mergeCells count="2">
    <mergeCell ref="A3:L3"/>
    <mergeCell ref="A1:L2"/>
  </mergeCells>
  <phoneticPr fontId="11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3"/>
  <sheetViews>
    <sheetView workbookViewId="0">
      <selection activeCell="F8" sqref="F8"/>
    </sheetView>
  </sheetViews>
  <sheetFormatPr defaultColWidth="9" defaultRowHeight="14.55" x14ac:dyDescent="0.25"/>
  <cols>
    <col min="1" max="12" width="10.6640625" customWidth="1"/>
  </cols>
  <sheetData>
    <row r="1" spans="1:12" ht="25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25" customHeight="1" x14ac:dyDescent="0.25">
      <c r="A3" s="36" t="s">
        <v>64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2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2">
        <v>10.19</v>
      </c>
      <c r="H4" s="2">
        <v>10.199999999999999</v>
      </c>
      <c r="I4" s="2">
        <v>10.210000000000001</v>
      </c>
      <c r="J4" s="2">
        <v>10.220000000000001</v>
      </c>
      <c r="K4" s="19" t="s">
        <v>9</v>
      </c>
      <c r="L4" s="19" t="s">
        <v>10</v>
      </c>
    </row>
    <row r="5" spans="1:12" ht="25" customHeight="1" x14ac:dyDescent="0.25">
      <c r="A5" s="10">
        <v>1</v>
      </c>
      <c r="B5" s="7" t="s">
        <v>88</v>
      </c>
      <c r="C5" s="18">
        <v>604</v>
      </c>
      <c r="D5" s="17" t="s">
        <v>89</v>
      </c>
      <c r="E5" s="17" t="s">
        <v>69</v>
      </c>
      <c r="F5" s="18">
        <v>30</v>
      </c>
      <c r="G5" s="14">
        <v>30</v>
      </c>
      <c r="H5" s="14">
        <v>28</v>
      </c>
      <c r="I5" s="14">
        <v>29</v>
      </c>
      <c r="J5" s="14">
        <v>28</v>
      </c>
      <c r="K5" s="30">
        <f>(J5+I5+H5+G5)/4</f>
        <v>28.75</v>
      </c>
      <c r="L5" s="22">
        <f>K5/F5</f>
        <v>0.95833333333333337</v>
      </c>
    </row>
    <row r="6" spans="1:12" ht="25" customHeight="1" x14ac:dyDescent="0.25">
      <c r="A6" s="10">
        <v>2</v>
      </c>
      <c r="B6" s="7" t="s">
        <v>90</v>
      </c>
      <c r="C6" s="18">
        <v>605</v>
      </c>
      <c r="D6" s="17" t="s">
        <v>91</v>
      </c>
      <c r="E6" s="17" t="s">
        <v>67</v>
      </c>
      <c r="F6" s="18">
        <v>28</v>
      </c>
      <c r="G6" s="14">
        <v>27</v>
      </c>
      <c r="H6" s="14">
        <v>27</v>
      </c>
      <c r="I6" s="14">
        <v>27</v>
      </c>
      <c r="J6" s="14">
        <v>26</v>
      </c>
      <c r="K6" s="30">
        <f t="shared" ref="K6:K13" si="0">(J6+I6+H6+G6)/4</f>
        <v>26.75</v>
      </c>
      <c r="L6" s="22">
        <f t="shared" ref="L6:L13" si="1">K6/F6</f>
        <v>0.9553571428571429</v>
      </c>
    </row>
    <row r="7" spans="1:12" ht="25" customHeight="1" x14ac:dyDescent="0.25">
      <c r="A7" s="10">
        <v>3</v>
      </c>
      <c r="B7" s="7" t="s">
        <v>92</v>
      </c>
      <c r="C7" s="18">
        <v>606</v>
      </c>
      <c r="D7" s="17" t="s">
        <v>91</v>
      </c>
      <c r="E7" s="17" t="s">
        <v>69</v>
      </c>
      <c r="F7" s="18">
        <v>29</v>
      </c>
      <c r="G7" s="14">
        <v>25</v>
      </c>
      <c r="H7" s="14">
        <v>25</v>
      </c>
      <c r="I7" s="14">
        <v>24</v>
      </c>
      <c r="J7" s="14">
        <v>24</v>
      </c>
      <c r="K7" s="30">
        <f t="shared" si="0"/>
        <v>24.5</v>
      </c>
      <c r="L7" s="22">
        <f t="shared" si="1"/>
        <v>0.84482758620689657</v>
      </c>
    </row>
    <row r="8" spans="1:12" ht="25" customHeight="1" x14ac:dyDescent="0.25">
      <c r="A8" s="10">
        <v>4</v>
      </c>
      <c r="B8" s="7" t="s">
        <v>93</v>
      </c>
      <c r="C8" s="18">
        <v>607</v>
      </c>
      <c r="D8" s="17" t="s">
        <v>91</v>
      </c>
      <c r="E8" s="17" t="s">
        <v>69</v>
      </c>
      <c r="F8" s="18">
        <v>29</v>
      </c>
      <c r="G8" s="14">
        <v>24</v>
      </c>
      <c r="H8" s="14">
        <v>24</v>
      </c>
      <c r="I8" s="14">
        <v>23</v>
      </c>
      <c r="J8" s="14">
        <v>24</v>
      </c>
      <c r="K8" s="30">
        <f t="shared" si="0"/>
        <v>23.75</v>
      </c>
      <c r="L8" s="22">
        <f t="shared" si="1"/>
        <v>0.81896551724137934</v>
      </c>
    </row>
    <row r="9" spans="1:12" ht="25" customHeight="1" x14ac:dyDescent="0.25">
      <c r="A9" s="10">
        <v>5</v>
      </c>
      <c r="B9" s="7" t="s">
        <v>94</v>
      </c>
      <c r="C9" s="18">
        <v>608</v>
      </c>
      <c r="D9" s="18">
        <v>31</v>
      </c>
      <c r="E9" s="17" t="s">
        <v>81</v>
      </c>
      <c r="F9" s="18">
        <v>27</v>
      </c>
      <c r="G9" s="14">
        <v>27</v>
      </c>
      <c r="H9" s="14">
        <v>27</v>
      </c>
      <c r="I9" s="14">
        <v>25</v>
      </c>
      <c r="J9" s="14">
        <v>24</v>
      </c>
      <c r="K9" s="30">
        <f t="shared" si="0"/>
        <v>25.75</v>
      </c>
      <c r="L9" s="22">
        <f t="shared" si="1"/>
        <v>0.95370370370370372</v>
      </c>
    </row>
    <row r="10" spans="1:12" ht="25" customHeight="1" x14ac:dyDescent="0.25">
      <c r="A10" s="10">
        <v>6</v>
      </c>
      <c r="B10" s="7" t="s">
        <v>95</v>
      </c>
      <c r="C10" s="18">
        <v>609</v>
      </c>
      <c r="D10" s="17" t="s">
        <v>89</v>
      </c>
      <c r="E10" s="17" t="s">
        <v>86</v>
      </c>
      <c r="F10" s="18">
        <v>25</v>
      </c>
      <c r="G10" s="14">
        <v>25</v>
      </c>
      <c r="H10" s="14">
        <v>24</v>
      </c>
      <c r="I10" s="14">
        <v>24</v>
      </c>
      <c r="J10" s="14">
        <v>20</v>
      </c>
      <c r="K10" s="30">
        <f t="shared" si="0"/>
        <v>23.25</v>
      </c>
      <c r="L10" s="22">
        <f t="shared" si="1"/>
        <v>0.93</v>
      </c>
    </row>
    <row r="11" spans="1:12" ht="25" customHeight="1" x14ac:dyDescent="0.25">
      <c r="A11" s="10">
        <v>7</v>
      </c>
      <c r="B11" s="7" t="s">
        <v>96</v>
      </c>
      <c r="C11" s="18">
        <v>610</v>
      </c>
      <c r="D11" s="17" t="s">
        <v>89</v>
      </c>
      <c r="E11" s="17" t="s">
        <v>67</v>
      </c>
      <c r="F11" s="18">
        <v>29</v>
      </c>
      <c r="G11" s="14">
        <v>29</v>
      </c>
      <c r="H11" s="14">
        <v>29</v>
      </c>
      <c r="I11" s="14">
        <v>29</v>
      </c>
      <c r="J11" s="14">
        <v>29</v>
      </c>
      <c r="K11" s="30">
        <f t="shared" si="0"/>
        <v>29</v>
      </c>
      <c r="L11" s="22">
        <f t="shared" si="1"/>
        <v>1</v>
      </c>
    </row>
    <row r="12" spans="1:12" ht="25" customHeight="1" x14ac:dyDescent="0.25">
      <c r="A12" s="10">
        <v>8</v>
      </c>
      <c r="B12" s="7" t="s">
        <v>97</v>
      </c>
      <c r="C12" s="18">
        <v>611</v>
      </c>
      <c r="D12" s="17" t="s">
        <v>91</v>
      </c>
      <c r="E12" s="17" t="s">
        <v>98</v>
      </c>
      <c r="F12" s="18">
        <v>18</v>
      </c>
      <c r="G12" s="14">
        <v>18</v>
      </c>
      <c r="H12" s="14">
        <v>18</v>
      </c>
      <c r="I12" s="14">
        <v>18</v>
      </c>
      <c r="J12" s="14">
        <v>18</v>
      </c>
      <c r="K12" s="30">
        <f t="shared" si="0"/>
        <v>18</v>
      </c>
      <c r="L12" s="22">
        <f t="shared" si="1"/>
        <v>1</v>
      </c>
    </row>
    <row r="13" spans="1:12" ht="25" customHeight="1" x14ac:dyDescent="0.25">
      <c r="A13" s="10">
        <v>9</v>
      </c>
      <c r="B13" s="7" t="s">
        <v>99</v>
      </c>
      <c r="C13" s="18">
        <v>612</v>
      </c>
      <c r="D13" s="17" t="s">
        <v>91</v>
      </c>
      <c r="E13" s="17" t="s">
        <v>71</v>
      </c>
      <c r="F13" s="18">
        <v>25</v>
      </c>
      <c r="G13" s="14">
        <v>25</v>
      </c>
      <c r="H13" s="14">
        <v>25</v>
      </c>
      <c r="I13" s="14">
        <v>25</v>
      </c>
      <c r="J13" s="14">
        <v>21</v>
      </c>
      <c r="K13" s="30">
        <f t="shared" si="0"/>
        <v>24</v>
      </c>
      <c r="L13" s="22">
        <f t="shared" si="1"/>
        <v>0.96</v>
      </c>
    </row>
  </sheetData>
  <mergeCells count="2">
    <mergeCell ref="A3:L3"/>
    <mergeCell ref="A1:L2"/>
  </mergeCells>
  <phoneticPr fontId="11" type="noConversion"/>
  <pageMargins left="0.75" right="0.75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83"/>
  <sheetViews>
    <sheetView tabSelected="1" workbookViewId="0">
      <selection activeCell="M76" sqref="M76"/>
    </sheetView>
  </sheetViews>
  <sheetFormatPr defaultColWidth="9" defaultRowHeight="14.55" x14ac:dyDescent="0.25"/>
  <sheetData>
    <row r="1" spans="1:12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15.75" x14ac:dyDescent="0.2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15.75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2">
        <v>10.199999999999999</v>
      </c>
      <c r="I4" s="2">
        <v>10.210000000000001</v>
      </c>
      <c r="J4" s="2">
        <v>10.220000000000001</v>
      </c>
      <c r="K4" s="19" t="s">
        <v>9</v>
      </c>
      <c r="L4" s="20" t="s">
        <v>10</v>
      </c>
    </row>
    <row r="5" spans="1:12" ht="15.75" x14ac:dyDescent="0.25">
      <c r="A5" s="3">
        <v>1</v>
      </c>
      <c r="B5" s="4" t="s">
        <v>11</v>
      </c>
      <c r="C5" s="5">
        <v>1507</v>
      </c>
      <c r="D5" s="5">
        <v>38</v>
      </c>
      <c r="E5" s="5">
        <v>3</v>
      </c>
      <c r="F5" s="5">
        <v>35</v>
      </c>
      <c r="G5" s="6">
        <v>32</v>
      </c>
      <c r="H5" s="6">
        <v>33</v>
      </c>
      <c r="I5" s="6">
        <v>30</v>
      </c>
      <c r="J5" s="14">
        <v>30</v>
      </c>
      <c r="K5" s="21">
        <f>(J5+I5+H5+G5)/4</f>
        <v>31.25</v>
      </c>
      <c r="L5" s="22">
        <f>K5/F5</f>
        <v>0.8928571428571429</v>
      </c>
    </row>
    <row r="6" spans="1:12" ht="15.75" x14ac:dyDescent="0.25">
      <c r="A6" s="3">
        <v>2</v>
      </c>
      <c r="B6" s="4" t="s">
        <v>12</v>
      </c>
      <c r="C6" s="5">
        <v>1508</v>
      </c>
      <c r="D6" s="5">
        <v>37</v>
      </c>
      <c r="E6" s="5">
        <v>1</v>
      </c>
      <c r="F6" s="5">
        <v>36</v>
      </c>
      <c r="G6" s="6">
        <v>31</v>
      </c>
      <c r="H6" s="6">
        <v>31</v>
      </c>
      <c r="I6" s="6">
        <v>28</v>
      </c>
      <c r="J6" s="14">
        <v>30</v>
      </c>
      <c r="K6" s="21">
        <f t="shared" ref="K6:K14" si="0">(J6+I6+H6+G6)/4</f>
        <v>30</v>
      </c>
      <c r="L6" s="22">
        <f t="shared" ref="L6:L14" si="1">K6/F6</f>
        <v>0.83333333333333337</v>
      </c>
    </row>
    <row r="7" spans="1:12" ht="15.75" x14ac:dyDescent="0.25">
      <c r="A7" s="3">
        <v>3</v>
      </c>
      <c r="B7" s="4" t="s">
        <v>13</v>
      </c>
      <c r="C7" s="5">
        <v>1411</v>
      </c>
      <c r="D7" s="5">
        <v>41</v>
      </c>
      <c r="E7" s="5">
        <v>2</v>
      </c>
      <c r="F7" s="5">
        <v>39</v>
      </c>
      <c r="G7" s="6">
        <v>24</v>
      </c>
      <c r="H7" s="6">
        <v>29</v>
      </c>
      <c r="I7" s="6">
        <v>30</v>
      </c>
      <c r="J7" s="14">
        <v>31</v>
      </c>
      <c r="K7" s="21">
        <f t="shared" si="0"/>
        <v>28.5</v>
      </c>
      <c r="L7" s="22">
        <f t="shared" si="1"/>
        <v>0.73076923076923073</v>
      </c>
    </row>
    <row r="8" spans="1:12" ht="15.75" x14ac:dyDescent="0.25">
      <c r="A8" s="3">
        <v>4</v>
      </c>
      <c r="B8" s="4" t="s">
        <v>14</v>
      </c>
      <c r="C8" s="5">
        <v>1409</v>
      </c>
      <c r="D8" s="5">
        <v>35</v>
      </c>
      <c r="E8" s="5">
        <v>2</v>
      </c>
      <c r="F8" s="5">
        <v>33</v>
      </c>
      <c r="G8" s="6">
        <v>33</v>
      </c>
      <c r="H8" s="6">
        <v>33</v>
      </c>
      <c r="I8" s="6">
        <v>33</v>
      </c>
      <c r="J8" s="14">
        <v>33</v>
      </c>
      <c r="K8" s="21">
        <f t="shared" si="0"/>
        <v>33</v>
      </c>
      <c r="L8" s="22">
        <f t="shared" si="1"/>
        <v>1</v>
      </c>
    </row>
    <row r="9" spans="1:12" ht="15.75" x14ac:dyDescent="0.25">
      <c r="A9" s="3">
        <v>5</v>
      </c>
      <c r="B9" s="4" t="s">
        <v>15</v>
      </c>
      <c r="C9" s="5">
        <v>1405</v>
      </c>
      <c r="D9" s="5">
        <v>19</v>
      </c>
      <c r="E9" s="5">
        <v>0</v>
      </c>
      <c r="F9" s="5">
        <v>19</v>
      </c>
      <c r="G9" s="6">
        <v>13</v>
      </c>
      <c r="H9" s="6">
        <v>14</v>
      </c>
      <c r="I9" s="6">
        <v>16</v>
      </c>
      <c r="J9" s="14">
        <v>16</v>
      </c>
      <c r="K9" s="21">
        <f t="shared" si="0"/>
        <v>14.75</v>
      </c>
      <c r="L9" s="22">
        <f t="shared" si="1"/>
        <v>0.77631578947368418</v>
      </c>
    </row>
    <row r="10" spans="1:12" ht="15.75" x14ac:dyDescent="0.25">
      <c r="A10" s="3">
        <v>6</v>
      </c>
      <c r="B10" s="7" t="s">
        <v>16</v>
      </c>
      <c r="C10" s="8">
        <v>1407</v>
      </c>
      <c r="D10" s="8">
        <v>34</v>
      </c>
      <c r="E10" s="8">
        <v>3</v>
      </c>
      <c r="F10" s="5">
        <v>31</v>
      </c>
      <c r="G10" s="6">
        <v>27</v>
      </c>
      <c r="H10" s="6">
        <v>29</v>
      </c>
      <c r="I10" s="6">
        <v>28</v>
      </c>
      <c r="J10" s="14">
        <v>29</v>
      </c>
      <c r="K10" s="21">
        <f t="shared" si="0"/>
        <v>28.25</v>
      </c>
      <c r="L10" s="22">
        <f t="shared" si="1"/>
        <v>0.91129032258064513</v>
      </c>
    </row>
    <row r="11" spans="1:12" ht="15.75" x14ac:dyDescent="0.25">
      <c r="A11" s="3">
        <v>7</v>
      </c>
      <c r="B11" s="7" t="s">
        <v>17</v>
      </c>
      <c r="C11" s="8">
        <v>1408</v>
      </c>
      <c r="D11" s="8">
        <v>17</v>
      </c>
      <c r="E11" s="8">
        <v>1</v>
      </c>
      <c r="F11" s="5">
        <v>16</v>
      </c>
      <c r="G11" s="6">
        <v>14</v>
      </c>
      <c r="H11" s="6">
        <v>12</v>
      </c>
      <c r="I11" s="6">
        <v>14</v>
      </c>
      <c r="J11" s="6">
        <v>10</v>
      </c>
      <c r="K11" s="21">
        <f t="shared" si="0"/>
        <v>12.5</v>
      </c>
      <c r="L11" s="22">
        <f t="shared" si="1"/>
        <v>0.78125</v>
      </c>
    </row>
    <row r="12" spans="1:12" ht="15.75" x14ac:dyDescent="0.25">
      <c r="A12" s="3">
        <v>8</v>
      </c>
      <c r="B12" s="7" t="s">
        <v>18</v>
      </c>
      <c r="C12" s="8">
        <v>1410</v>
      </c>
      <c r="D12" s="8">
        <v>40</v>
      </c>
      <c r="E12" s="8">
        <v>1</v>
      </c>
      <c r="F12" s="5">
        <v>39</v>
      </c>
      <c r="G12" s="9">
        <v>37</v>
      </c>
      <c r="H12" s="9">
        <v>37</v>
      </c>
      <c r="I12" s="9">
        <v>36</v>
      </c>
      <c r="J12" s="9">
        <v>35</v>
      </c>
      <c r="K12" s="21">
        <f t="shared" si="0"/>
        <v>36.25</v>
      </c>
      <c r="L12" s="22">
        <f t="shared" si="1"/>
        <v>0.92948717948717952</v>
      </c>
    </row>
    <row r="13" spans="1:12" ht="15.75" x14ac:dyDescent="0.25">
      <c r="A13" s="3">
        <v>9</v>
      </c>
      <c r="B13" s="7" t="s">
        <v>19</v>
      </c>
      <c r="C13" s="8">
        <v>1406</v>
      </c>
      <c r="D13" s="8">
        <v>31</v>
      </c>
      <c r="E13" s="8">
        <v>1</v>
      </c>
      <c r="F13" s="5">
        <v>30</v>
      </c>
      <c r="G13" s="9">
        <v>27</v>
      </c>
      <c r="H13" s="9">
        <v>29</v>
      </c>
      <c r="I13" s="9">
        <v>28</v>
      </c>
      <c r="J13" s="9">
        <v>30</v>
      </c>
      <c r="K13" s="21">
        <f t="shared" si="0"/>
        <v>28.5</v>
      </c>
      <c r="L13" s="22">
        <f t="shared" si="1"/>
        <v>0.95</v>
      </c>
    </row>
    <row r="14" spans="1:12" ht="15.75" x14ac:dyDescent="0.25">
      <c r="A14" s="3">
        <v>10</v>
      </c>
      <c r="B14" s="7" t="s">
        <v>20</v>
      </c>
      <c r="C14" s="8">
        <v>1413</v>
      </c>
      <c r="D14" s="8">
        <v>29</v>
      </c>
      <c r="E14" s="8">
        <v>0</v>
      </c>
      <c r="F14" s="5">
        <v>29</v>
      </c>
      <c r="G14" s="9">
        <v>29</v>
      </c>
      <c r="H14" s="9">
        <v>29</v>
      </c>
      <c r="I14" s="9">
        <v>29</v>
      </c>
      <c r="J14" s="9">
        <v>29</v>
      </c>
      <c r="K14" s="21">
        <f t="shared" si="0"/>
        <v>29</v>
      </c>
      <c r="L14" s="22">
        <f t="shared" si="1"/>
        <v>1</v>
      </c>
    </row>
    <row r="15" spans="1:12" ht="15.75" x14ac:dyDescent="0.25">
      <c r="A15" s="36" t="s">
        <v>21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ht="15.75" x14ac:dyDescent="0.25">
      <c r="A16" s="1" t="s">
        <v>2</v>
      </c>
      <c r="B16" s="1" t="s">
        <v>3</v>
      </c>
      <c r="C16" s="1" t="s">
        <v>4</v>
      </c>
      <c r="D16" s="1" t="s">
        <v>5</v>
      </c>
      <c r="E16" s="1" t="s">
        <v>6</v>
      </c>
      <c r="F16" s="1" t="s">
        <v>7</v>
      </c>
      <c r="G16" s="2">
        <v>10.19</v>
      </c>
      <c r="H16" s="2">
        <v>10.199999999999999</v>
      </c>
      <c r="I16" s="2">
        <v>10.210000000000001</v>
      </c>
      <c r="J16" s="2">
        <v>10.220000000000001</v>
      </c>
      <c r="K16" s="19" t="s">
        <v>9</v>
      </c>
      <c r="L16" s="19" t="s">
        <v>10</v>
      </c>
    </row>
    <row r="17" spans="1:12" ht="17.55" x14ac:dyDescent="0.25">
      <c r="A17" s="10">
        <v>1</v>
      </c>
      <c r="B17" s="11" t="s">
        <v>22</v>
      </c>
      <c r="C17" s="7">
        <v>1106</v>
      </c>
      <c r="D17" s="12">
        <v>33</v>
      </c>
      <c r="E17" s="12">
        <v>3</v>
      </c>
      <c r="F17" s="12">
        <v>30</v>
      </c>
      <c r="G17" s="6">
        <v>30</v>
      </c>
      <c r="H17" s="6">
        <v>27</v>
      </c>
      <c r="I17" s="23">
        <v>26</v>
      </c>
      <c r="J17" s="23">
        <v>15</v>
      </c>
      <c r="K17" s="24">
        <f>(J17+I17+H17+G17)/4</f>
        <v>24.5</v>
      </c>
      <c r="L17" s="22">
        <f>K17/F17</f>
        <v>0.81666666666666665</v>
      </c>
    </row>
    <row r="18" spans="1:12" ht="17.55" x14ac:dyDescent="0.25">
      <c r="A18" s="10">
        <v>2</v>
      </c>
      <c r="B18" s="11" t="s">
        <v>23</v>
      </c>
      <c r="C18" s="7">
        <v>1107</v>
      </c>
      <c r="D18" s="12">
        <v>33</v>
      </c>
      <c r="E18" s="12">
        <v>8</v>
      </c>
      <c r="F18" s="12">
        <v>25</v>
      </c>
      <c r="G18" s="6">
        <v>25</v>
      </c>
      <c r="H18" s="6">
        <v>9</v>
      </c>
      <c r="I18" s="23">
        <v>10</v>
      </c>
      <c r="J18" s="23">
        <v>5</v>
      </c>
      <c r="K18" s="24">
        <f t="shared" ref="K18:K30" si="2">(J18+I18+H18+G18)/4</f>
        <v>12.25</v>
      </c>
      <c r="L18" s="22">
        <f t="shared" ref="L18:L30" si="3">K18/F18</f>
        <v>0.49</v>
      </c>
    </row>
    <row r="19" spans="1:12" ht="17.55" x14ac:dyDescent="0.25">
      <c r="A19" s="10">
        <v>3</v>
      </c>
      <c r="B19" s="11" t="s">
        <v>24</v>
      </c>
      <c r="C19" s="7">
        <v>1103</v>
      </c>
      <c r="D19" s="12">
        <v>40</v>
      </c>
      <c r="E19" s="12">
        <v>6</v>
      </c>
      <c r="F19" s="12">
        <v>34</v>
      </c>
      <c r="G19" s="6">
        <v>28</v>
      </c>
      <c r="H19" s="6">
        <v>34</v>
      </c>
      <c r="I19" s="23">
        <v>33</v>
      </c>
      <c r="J19" s="23">
        <v>27</v>
      </c>
      <c r="K19" s="24">
        <f t="shared" si="2"/>
        <v>30.5</v>
      </c>
      <c r="L19" s="22">
        <f t="shared" si="3"/>
        <v>0.8970588235294118</v>
      </c>
    </row>
    <row r="20" spans="1:12" ht="17.55" x14ac:dyDescent="0.25">
      <c r="A20" s="10">
        <v>4</v>
      </c>
      <c r="B20" s="11" t="s">
        <v>25</v>
      </c>
      <c r="C20" s="7">
        <v>1104</v>
      </c>
      <c r="D20" s="12">
        <v>37</v>
      </c>
      <c r="E20" s="12">
        <v>5</v>
      </c>
      <c r="F20" s="12">
        <v>32</v>
      </c>
      <c r="G20" s="6">
        <v>28</v>
      </c>
      <c r="H20" s="6">
        <v>16</v>
      </c>
      <c r="I20" s="23">
        <v>25</v>
      </c>
      <c r="J20" s="23">
        <v>24</v>
      </c>
      <c r="K20" s="24">
        <f t="shared" si="2"/>
        <v>23.25</v>
      </c>
      <c r="L20" s="22">
        <f t="shared" si="3"/>
        <v>0.7265625</v>
      </c>
    </row>
    <row r="21" spans="1:12" ht="17.55" x14ac:dyDescent="0.25">
      <c r="A21" s="10">
        <v>5</v>
      </c>
      <c r="B21" s="11" t="s">
        <v>26</v>
      </c>
      <c r="C21" s="7">
        <v>1105</v>
      </c>
      <c r="D21" s="12">
        <v>38</v>
      </c>
      <c r="E21" s="12">
        <v>6</v>
      </c>
      <c r="F21" s="12">
        <v>32</v>
      </c>
      <c r="G21" s="6">
        <v>20</v>
      </c>
      <c r="H21" s="6">
        <v>23</v>
      </c>
      <c r="I21" s="23">
        <v>25</v>
      </c>
      <c r="J21" s="23">
        <v>16</v>
      </c>
      <c r="K21" s="24">
        <f t="shared" si="2"/>
        <v>21</v>
      </c>
      <c r="L21" s="22">
        <f t="shared" si="3"/>
        <v>0.65625</v>
      </c>
    </row>
    <row r="22" spans="1:12" ht="17.55" x14ac:dyDescent="0.25">
      <c r="A22" s="10">
        <v>6</v>
      </c>
      <c r="B22" s="11" t="s">
        <v>27</v>
      </c>
      <c r="C22" s="7">
        <v>809</v>
      </c>
      <c r="D22" s="12">
        <v>24</v>
      </c>
      <c r="E22" s="12">
        <v>0</v>
      </c>
      <c r="F22" s="12">
        <v>24</v>
      </c>
      <c r="G22" s="6">
        <v>22</v>
      </c>
      <c r="H22" s="6">
        <v>24</v>
      </c>
      <c r="I22" s="23">
        <v>24</v>
      </c>
      <c r="J22" s="23">
        <v>24</v>
      </c>
      <c r="K22" s="24">
        <f t="shared" si="2"/>
        <v>23.5</v>
      </c>
      <c r="L22" s="22">
        <f t="shared" si="3"/>
        <v>0.97916666666666663</v>
      </c>
    </row>
    <row r="23" spans="1:12" ht="17.55" x14ac:dyDescent="0.25">
      <c r="A23" s="10">
        <v>7</v>
      </c>
      <c r="B23" s="11" t="s">
        <v>28</v>
      </c>
      <c r="C23" s="7">
        <v>810</v>
      </c>
      <c r="D23" s="12">
        <v>24</v>
      </c>
      <c r="E23" s="12">
        <v>0</v>
      </c>
      <c r="F23" s="12">
        <v>24</v>
      </c>
      <c r="G23" s="6">
        <v>24</v>
      </c>
      <c r="H23" s="6">
        <v>24</v>
      </c>
      <c r="I23" s="23">
        <v>24</v>
      </c>
      <c r="J23" s="23">
        <v>19</v>
      </c>
      <c r="K23" s="24">
        <f t="shared" si="2"/>
        <v>22.75</v>
      </c>
      <c r="L23" s="22">
        <f t="shared" si="3"/>
        <v>0.94791666666666663</v>
      </c>
    </row>
    <row r="24" spans="1:12" ht="17.55" x14ac:dyDescent="0.25">
      <c r="A24" s="10">
        <v>8</v>
      </c>
      <c r="B24" s="11" t="s">
        <v>29</v>
      </c>
      <c r="C24" s="7">
        <v>1109</v>
      </c>
      <c r="D24" s="12">
        <v>26</v>
      </c>
      <c r="E24" s="12">
        <v>5</v>
      </c>
      <c r="F24" s="12">
        <v>21</v>
      </c>
      <c r="G24" s="6">
        <v>19</v>
      </c>
      <c r="H24" s="6">
        <v>19</v>
      </c>
      <c r="I24" s="23">
        <v>17</v>
      </c>
      <c r="J24" s="23">
        <v>15</v>
      </c>
      <c r="K24" s="24">
        <f t="shared" si="2"/>
        <v>17.5</v>
      </c>
      <c r="L24" s="22">
        <f t="shared" si="3"/>
        <v>0.83333333333333337</v>
      </c>
    </row>
    <row r="25" spans="1:12" ht="17.55" x14ac:dyDescent="0.25">
      <c r="A25" s="10">
        <v>9</v>
      </c>
      <c r="B25" s="11" t="s">
        <v>30</v>
      </c>
      <c r="C25" s="7">
        <v>811</v>
      </c>
      <c r="D25" s="12">
        <v>21</v>
      </c>
      <c r="E25" s="12">
        <v>1</v>
      </c>
      <c r="F25" s="12">
        <v>20</v>
      </c>
      <c r="G25" s="6">
        <v>16</v>
      </c>
      <c r="H25" s="6">
        <v>17</v>
      </c>
      <c r="I25" s="23">
        <v>17</v>
      </c>
      <c r="J25" s="23">
        <v>20</v>
      </c>
      <c r="K25" s="24">
        <f t="shared" si="2"/>
        <v>17.5</v>
      </c>
      <c r="L25" s="22">
        <f t="shared" si="3"/>
        <v>0.875</v>
      </c>
    </row>
    <row r="26" spans="1:12" ht="17.55" x14ac:dyDescent="0.25">
      <c r="A26" s="10">
        <v>10</v>
      </c>
      <c r="B26" s="11" t="s">
        <v>31</v>
      </c>
      <c r="C26" s="7">
        <v>1108</v>
      </c>
      <c r="D26" s="12">
        <v>34</v>
      </c>
      <c r="E26" s="12">
        <v>1</v>
      </c>
      <c r="F26" s="12">
        <v>33</v>
      </c>
      <c r="G26" s="6">
        <v>25</v>
      </c>
      <c r="H26" s="6">
        <v>26</v>
      </c>
      <c r="I26" s="23">
        <v>31</v>
      </c>
      <c r="J26" s="23">
        <v>26</v>
      </c>
      <c r="K26" s="24">
        <f t="shared" si="2"/>
        <v>27</v>
      </c>
      <c r="L26" s="22">
        <f t="shared" si="3"/>
        <v>0.81818181818181823</v>
      </c>
    </row>
    <row r="27" spans="1:12" ht="17.55" x14ac:dyDescent="0.25">
      <c r="A27" s="10">
        <v>11</v>
      </c>
      <c r="B27" s="11" t="s">
        <v>32</v>
      </c>
      <c r="C27" s="7">
        <v>1110</v>
      </c>
      <c r="D27" s="12">
        <v>31</v>
      </c>
      <c r="E27" s="12">
        <v>0</v>
      </c>
      <c r="F27" s="12">
        <v>31</v>
      </c>
      <c r="G27" s="6">
        <v>24</v>
      </c>
      <c r="H27" s="6">
        <v>28</v>
      </c>
      <c r="I27" s="23">
        <v>16</v>
      </c>
      <c r="J27" s="23">
        <v>26</v>
      </c>
      <c r="K27" s="24">
        <f t="shared" si="2"/>
        <v>23.5</v>
      </c>
      <c r="L27" s="22">
        <f t="shared" si="3"/>
        <v>0.75806451612903225</v>
      </c>
    </row>
    <row r="28" spans="1:12" ht="17.55" x14ac:dyDescent="0.25">
      <c r="A28" s="10">
        <v>12</v>
      </c>
      <c r="B28" s="11" t="s">
        <v>33</v>
      </c>
      <c r="C28" s="7">
        <v>1111</v>
      </c>
      <c r="D28" s="12">
        <v>31</v>
      </c>
      <c r="E28" s="12">
        <v>0</v>
      </c>
      <c r="F28" s="12">
        <v>31</v>
      </c>
      <c r="G28" s="6">
        <v>23</v>
      </c>
      <c r="H28" s="6">
        <v>19</v>
      </c>
      <c r="I28" s="23">
        <v>20</v>
      </c>
      <c r="J28" s="23">
        <v>13</v>
      </c>
      <c r="K28" s="24">
        <f t="shared" si="2"/>
        <v>18.75</v>
      </c>
      <c r="L28" s="22">
        <f t="shared" si="3"/>
        <v>0.60483870967741937</v>
      </c>
    </row>
    <row r="29" spans="1:12" ht="17.55" x14ac:dyDescent="0.25">
      <c r="A29" s="10">
        <v>13</v>
      </c>
      <c r="B29" s="11" t="s">
        <v>34</v>
      </c>
      <c r="C29" s="7">
        <v>904</v>
      </c>
      <c r="D29" s="12">
        <v>28</v>
      </c>
      <c r="E29" s="12">
        <v>1</v>
      </c>
      <c r="F29" s="12">
        <v>27</v>
      </c>
      <c r="G29" s="6">
        <v>23</v>
      </c>
      <c r="H29" s="6">
        <v>27</v>
      </c>
      <c r="I29" s="23">
        <v>24</v>
      </c>
      <c r="J29" s="23">
        <v>22</v>
      </c>
      <c r="K29" s="24">
        <f t="shared" si="2"/>
        <v>24</v>
      </c>
      <c r="L29" s="22">
        <f t="shared" si="3"/>
        <v>0.88888888888888884</v>
      </c>
    </row>
    <row r="30" spans="1:12" ht="17.55" x14ac:dyDescent="0.25">
      <c r="A30" s="10">
        <v>14</v>
      </c>
      <c r="B30" s="11" t="s">
        <v>35</v>
      </c>
      <c r="C30" s="7">
        <v>812</v>
      </c>
      <c r="D30" s="12">
        <v>18</v>
      </c>
      <c r="E30" s="12">
        <v>2</v>
      </c>
      <c r="F30" s="12">
        <v>16</v>
      </c>
      <c r="G30" s="6">
        <v>15</v>
      </c>
      <c r="H30" s="6">
        <v>14</v>
      </c>
      <c r="I30" s="23">
        <v>14</v>
      </c>
      <c r="J30" s="23">
        <v>16</v>
      </c>
      <c r="K30" s="24">
        <f t="shared" si="2"/>
        <v>14.75</v>
      </c>
      <c r="L30" s="22">
        <f t="shared" si="3"/>
        <v>0.921875</v>
      </c>
    </row>
    <row r="31" spans="1:12" ht="15.75" x14ac:dyDescent="0.25">
      <c r="A31" s="36" t="s">
        <v>36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1:12" ht="15.75" x14ac:dyDescent="0.25">
      <c r="A32" s="1" t="s">
        <v>2</v>
      </c>
      <c r="B32" s="1" t="s">
        <v>3</v>
      </c>
      <c r="C32" s="1" t="s">
        <v>4</v>
      </c>
      <c r="D32" s="1" t="s">
        <v>5</v>
      </c>
      <c r="E32" s="1" t="s">
        <v>6</v>
      </c>
      <c r="F32" s="1" t="s">
        <v>7</v>
      </c>
      <c r="G32" s="2">
        <v>10.19</v>
      </c>
      <c r="H32" s="2">
        <v>10.199999999999999</v>
      </c>
      <c r="I32" s="2">
        <v>10.210000000000001</v>
      </c>
      <c r="J32" s="2">
        <v>10.220000000000001</v>
      </c>
      <c r="K32" s="14" t="s">
        <v>9</v>
      </c>
      <c r="L32" s="25" t="s">
        <v>10</v>
      </c>
    </row>
    <row r="33" spans="1:12" ht="17.55" x14ac:dyDescent="0.25">
      <c r="A33" s="10">
        <v>1</v>
      </c>
      <c r="B33" s="11" t="s">
        <v>37</v>
      </c>
      <c r="C33" s="13">
        <v>506</v>
      </c>
      <c r="D33" s="13">
        <v>33</v>
      </c>
      <c r="E33" s="13">
        <v>2</v>
      </c>
      <c r="F33" s="13">
        <v>31</v>
      </c>
      <c r="G33" s="6">
        <v>23</v>
      </c>
      <c r="H33" s="6">
        <v>27</v>
      </c>
      <c r="I33" s="6">
        <v>32</v>
      </c>
      <c r="J33" s="6">
        <v>18</v>
      </c>
      <c r="K33" s="26">
        <f>(G33+H33+I33+J33)/4</f>
        <v>25</v>
      </c>
      <c r="L33" s="25">
        <f>K33/F33</f>
        <v>0.80645161290322576</v>
      </c>
    </row>
    <row r="34" spans="1:12" ht="17.55" x14ac:dyDescent="0.25">
      <c r="A34" s="10">
        <v>2</v>
      </c>
      <c r="B34" s="11" t="s">
        <v>38</v>
      </c>
      <c r="C34" s="13">
        <v>507</v>
      </c>
      <c r="D34" s="13">
        <v>33</v>
      </c>
      <c r="E34" s="13">
        <v>2</v>
      </c>
      <c r="F34" s="13">
        <v>31</v>
      </c>
      <c r="G34" s="6">
        <v>12</v>
      </c>
      <c r="H34" s="6">
        <v>31</v>
      </c>
      <c r="I34" s="6">
        <v>14</v>
      </c>
      <c r="J34" s="6">
        <v>22</v>
      </c>
      <c r="K34" s="26">
        <f t="shared" ref="K34:K45" si="4">(G34+H34+I34+J34)/4</f>
        <v>19.75</v>
      </c>
      <c r="L34" s="25">
        <f t="shared" ref="L34:L45" si="5">K34/F34</f>
        <v>0.63709677419354838</v>
      </c>
    </row>
    <row r="35" spans="1:12" ht="17.55" x14ac:dyDescent="0.25">
      <c r="A35" s="10">
        <v>3</v>
      </c>
      <c r="B35" s="11" t="s">
        <v>39</v>
      </c>
      <c r="C35" s="13">
        <v>410</v>
      </c>
      <c r="D35" s="13">
        <v>39</v>
      </c>
      <c r="E35" s="13">
        <v>9</v>
      </c>
      <c r="F35" s="13">
        <v>30</v>
      </c>
      <c r="G35" s="6">
        <v>30</v>
      </c>
      <c r="H35" s="6">
        <v>29</v>
      </c>
      <c r="I35" s="6">
        <v>25</v>
      </c>
      <c r="J35" s="6">
        <v>29</v>
      </c>
      <c r="K35" s="26">
        <f t="shared" si="4"/>
        <v>28.25</v>
      </c>
      <c r="L35" s="25">
        <f t="shared" si="5"/>
        <v>0.94166666666666665</v>
      </c>
    </row>
    <row r="36" spans="1:12" ht="17.55" x14ac:dyDescent="0.25">
      <c r="A36" s="10">
        <v>4</v>
      </c>
      <c r="B36" s="11" t="s">
        <v>40</v>
      </c>
      <c r="C36" s="13">
        <v>411</v>
      </c>
      <c r="D36" s="13">
        <v>39</v>
      </c>
      <c r="E36" s="13">
        <v>6</v>
      </c>
      <c r="F36" s="13">
        <v>33</v>
      </c>
      <c r="G36" s="6">
        <v>27</v>
      </c>
      <c r="H36" s="6">
        <v>30</v>
      </c>
      <c r="I36" s="6">
        <v>30</v>
      </c>
      <c r="J36" s="6">
        <v>33</v>
      </c>
      <c r="K36" s="26">
        <f>(G36+H36+I36)/3</f>
        <v>29</v>
      </c>
      <c r="L36" s="25">
        <f t="shared" si="5"/>
        <v>0.87878787878787878</v>
      </c>
    </row>
    <row r="37" spans="1:12" ht="17.55" x14ac:dyDescent="0.25">
      <c r="A37" s="10">
        <v>5</v>
      </c>
      <c r="B37" s="11" t="s">
        <v>41</v>
      </c>
      <c r="C37" s="13"/>
      <c r="D37" s="13"/>
      <c r="E37" s="13"/>
      <c r="F37" s="13"/>
      <c r="G37" s="6"/>
      <c r="H37" s="6"/>
      <c r="I37" s="6"/>
      <c r="J37" s="6"/>
      <c r="K37" s="26"/>
      <c r="L37" s="25"/>
    </row>
    <row r="38" spans="1:12" ht="17.55" x14ac:dyDescent="0.25">
      <c r="A38" s="10">
        <v>6</v>
      </c>
      <c r="B38" s="11" t="s">
        <v>42</v>
      </c>
      <c r="C38" s="13">
        <v>404</v>
      </c>
      <c r="D38" s="13">
        <v>36</v>
      </c>
      <c r="E38" s="13">
        <v>0</v>
      </c>
      <c r="F38" s="13">
        <v>36</v>
      </c>
      <c r="G38" s="6">
        <v>24</v>
      </c>
      <c r="H38" s="6">
        <v>30</v>
      </c>
      <c r="I38" s="6">
        <v>30</v>
      </c>
      <c r="J38" s="6">
        <v>21</v>
      </c>
      <c r="K38" s="26">
        <f t="shared" si="4"/>
        <v>26.25</v>
      </c>
      <c r="L38" s="25">
        <f t="shared" si="5"/>
        <v>0.72916666666666663</v>
      </c>
    </row>
    <row r="39" spans="1:12" ht="17.55" x14ac:dyDescent="0.25">
      <c r="A39" s="10">
        <v>7</v>
      </c>
      <c r="B39" s="11" t="s">
        <v>43</v>
      </c>
      <c r="C39" s="13">
        <v>405</v>
      </c>
      <c r="D39" s="13">
        <v>36</v>
      </c>
      <c r="E39" s="13">
        <v>3</v>
      </c>
      <c r="F39" s="13">
        <v>33</v>
      </c>
      <c r="G39" s="6">
        <v>29</v>
      </c>
      <c r="H39" s="6">
        <v>23</v>
      </c>
      <c r="I39" s="6">
        <v>24</v>
      </c>
      <c r="J39" s="6">
        <v>28</v>
      </c>
      <c r="K39" s="26">
        <f t="shared" si="4"/>
        <v>26</v>
      </c>
      <c r="L39" s="25">
        <f t="shared" si="5"/>
        <v>0.78787878787878785</v>
      </c>
    </row>
    <row r="40" spans="1:12" ht="17.55" x14ac:dyDescent="0.25">
      <c r="A40" s="10">
        <v>8</v>
      </c>
      <c r="B40" s="11" t="s">
        <v>44</v>
      </c>
      <c r="C40" s="13">
        <v>406</v>
      </c>
      <c r="D40" s="13">
        <v>34</v>
      </c>
      <c r="E40" s="13">
        <v>1</v>
      </c>
      <c r="F40" s="13">
        <v>33</v>
      </c>
      <c r="G40" s="6">
        <v>30</v>
      </c>
      <c r="H40" s="6">
        <v>30</v>
      </c>
      <c r="I40" s="6">
        <v>29</v>
      </c>
      <c r="J40" s="6">
        <v>26</v>
      </c>
      <c r="K40" s="26">
        <f t="shared" si="4"/>
        <v>28.75</v>
      </c>
      <c r="L40" s="25">
        <f t="shared" si="5"/>
        <v>0.87121212121212122</v>
      </c>
    </row>
    <row r="41" spans="1:12" ht="17.55" x14ac:dyDescent="0.25">
      <c r="A41" s="10">
        <v>9</v>
      </c>
      <c r="B41" s="11" t="s">
        <v>45</v>
      </c>
      <c r="C41" s="13">
        <v>408</v>
      </c>
      <c r="D41" s="13">
        <v>38</v>
      </c>
      <c r="E41" s="13">
        <v>0</v>
      </c>
      <c r="F41" s="13">
        <v>38</v>
      </c>
      <c r="G41" s="6">
        <v>31</v>
      </c>
      <c r="H41" s="6">
        <v>24</v>
      </c>
      <c r="I41" s="6">
        <v>24</v>
      </c>
      <c r="J41" s="6">
        <v>22</v>
      </c>
      <c r="K41" s="26">
        <f t="shared" si="4"/>
        <v>25.25</v>
      </c>
      <c r="L41" s="25">
        <f t="shared" si="5"/>
        <v>0.66447368421052633</v>
      </c>
    </row>
    <row r="42" spans="1:12" ht="17.55" x14ac:dyDescent="0.25">
      <c r="A42" s="10">
        <v>10</v>
      </c>
      <c r="B42" s="11" t="s">
        <v>46</v>
      </c>
      <c r="C42" s="13">
        <v>502</v>
      </c>
      <c r="D42" s="13">
        <v>27</v>
      </c>
      <c r="E42" s="13">
        <v>1</v>
      </c>
      <c r="F42" s="13">
        <v>26</v>
      </c>
      <c r="G42" s="6">
        <v>25</v>
      </c>
      <c r="H42" s="6">
        <v>19</v>
      </c>
      <c r="I42" s="6">
        <v>13</v>
      </c>
      <c r="J42" s="6">
        <v>13</v>
      </c>
      <c r="K42" s="26">
        <f t="shared" si="4"/>
        <v>17.5</v>
      </c>
      <c r="L42" s="25">
        <f t="shared" si="5"/>
        <v>0.67307692307692313</v>
      </c>
    </row>
    <row r="43" spans="1:12" ht="17.55" x14ac:dyDescent="0.25">
      <c r="A43" s="10">
        <v>11</v>
      </c>
      <c r="B43" s="11" t="s">
        <v>47</v>
      </c>
      <c r="C43" s="13">
        <v>503</v>
      </c>
      <c r="D43" s="13">
        <v>21</v>
      </c>
      <c r="E43" s="13">
        <v>3</v>
      </c>
      <c r="F43" s="13">
        <v>18</v>
      </c>
      <c r="G43" s="6">
        <v>17</v>
      </c>
      <c r="H43" s="6">
        <v>15</v>
      </c>
      <c r="I43" s="6">
        <v>15</v>
      </c>
      <c r="J43" s="6">
        <v>14</v>
      </c>
      <c r="K43" s="26">
        <f t="shared" si="4"/>
        <v>15.25</v>
      </c>
      <c r="L43" s="25">
        <f t="shared" si="5"/>
        <v>0.84722222222222221</v>
      </c>
    </row>
    <row r="44" spans="1:12" ht="17.55" x14ac:dyDescent="0.25">
      <c r="A44" s="10">
        <v>12</v>
      </c>
      <c r="B44" s="11" t="s">
        <v>48</v>
      </c>
      <c r="C44" s="13">
        <v>504</v>
      </c>
      <c r="D44" s="13">
        <v>29</v>
      </c>
      <c r="E44" s="13">
        <v>0</v>
      </c>
      <c r="F44" s="13">
        <v>29</v>
      </c>
      <c r="G44" s="6">
        <v>29</v>
      </c>
      <c r="H44" s="6">
        <v>20</v>
      </c>
      <c r="I44" s="6">
        <v>29</v>
      </c>
      <c r="J44" s="6">
        <v>25</v>
      </c>
      <c r="K44" s="26">
        <f t="shared" si="4"/>
        <v>25.75</v>
      </c>
      <c r="L44" s="25">
        <f t="shared" si="5"/>
        <v>0.88793103448275867</v>
      </c>
    </row>
    <row r="45" spans="1:12" ht="17.55" x14ac:dyDescent="0.25">
      <c r="A45" s="10">
        <v>13</v>
      </c>
      <c r="B45" s="11" t="s">
        <v>49</v>
      </c>
      <c r="C45" s="13">
        <v>505</v>
      </c>
      <c r="D45" s="13">
        <v>16</v>
      </c>
      <c r="E45" s="13">
        <v>1</v>
      </c>
      <c r="F45" s="13">
        <v>15</v>
      </c>
      <c r="G45" s="6">
        <v>15</v>
      </c>
      <c r="H45" s="6">
        <v>15</v>
      </c>
      <c r="I45" s="6">
        <v>15</v>
      </c>
      <c r="J45" s="6">
        <v>15</v>
      </c>
      <c r="K45" s="26">
        <f t="shared" si="4"/>
        <v>15</v>
      </c>
      <c r="L45" s="25">
        <f t="shared" si="5"/>
        <v>1</v>
      </c>
    </row>
    <row r="46" spans="1:12" ht="15.75" x14ac:dyDescent="0.25">
      <c r="A46" s="36" t="s">
        <v>50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</row>
    <row r="47" spans="1:12" ht="15.75" x14ac:dyDescent="0.25">
      <c r="A47" s="1" t="s">
        <v>2</v>
      </c>
      <c r="B47" s="1" t="s">
        <v>3</v>
      </c>
      <c r="C47" s="1" t="s">
        <v>4</v>
      </c>
      <c r="D47" s="1" t="s">
        <v>5</v>
      </c>
      <c r="E47" s="1" t="s">
        <v>6</v>
      </c>
      <c r="F47" s="1" t="s">
        <v>7</v>
      </c>
      <c r="G47" s="2">
        <v>10.19</v>
      </c>
      <c r="H47" s="2">
        <v>10.199999999999999</v>
      </c>
      <c r="I47" s="2">
        <v>10.210000000000001</v>
      </c>
      <c r="J47" s="2">
        <v>10.220000000000001</v>
      </c>
      <c r="K47" s="19" t="s">
        <v>9</v>
      </c>
      <c r="L47" s="19" t="s">
        <v>10</v>
      </c>
    </row>
    <row r="48" spans="1:12" ht="17.55" x14ac:dyDescent="0.25">
      <c r="A48" s="10">
        <v>1</v>
      </c>
      <c r="B48" s="11" t="s">
        <v>51</v>
      </c>
      <c r="C48" s="7">
        <v>504</v>
      </c>
      <c r="D48" s="12">
        <v>32</v>
      </c>
      <c r="E48" s="12">
        <v>3</v>
      </c>
      <c r="F48" s="12">
        <v>29</v>
      </c>
      <c r="G48" s="14">
        <v>28</v>
      </c>
      <c r="H48" s="14">
        <v>29</v>
      </c>
      <c r="I48" s="14">
        <v>29</v>
      </c>
      <c r="J48" s="14">
        <v>29</v>
      </c>
      <c r="K48" s="27">
        <f>(J48+I48+H48+G48)/4</f>
        <v>28.75</v>
      </c>
      <c r="L48" s="28">
        <f>K48/F48</f>
        <v>0.99137931034482762</v>
      </c>
    </row>
    <row r="49" spans="1:12" ht="17.55" x14ac:dyDescent="0.25">
      <c r="A49" s="10">
        <v>2</v>
      </c>
      <c r="B49" s="11" t="s">
        <v>52</v>
      </c>
      <c r="C49" s="7">
        <v>502</v>
      </c>
      <c r="D49" s="12">
        <v>29</v>
      </c>
      <c r="E49" s="12">
        <v>5</v>
      </c>
      <c r="F49" s="12">
        <v>24</v>
      </c>
      <c r="G49" s="14">
        <v>17</v>
      </c>
      <c r="H49" s="14">
        <v>18</v>
      </c>
      <c r="I49" s="14">
        <v>19</v>
      </c>
      <c r="J49" s="14">
        <v>15</v>
      </c>
      <c r="K49" s="27">
        <f t="shared" ref="K49:K58" si="6">(J49+I49+H49+G49)/4</f>
        <v>17.25</v>
      </c>
      <c r="L49" s="28">
        <f t="shared" ref="L49:L58" si="7">K49/F49</f>
        <v>0.71875</v>
      </c>
    </row>
    <row r="50" spans="1:12" ht="17.55" x14ac:dyDescent="0.25">
      <c r="A50" s="10">
        <v>3</v>
      </c>
      <c r="B50" s="11" t="s">
        <v>53</v>
      </c>
      <c r="C50" s="7">
        <v>503</v>
      </c>
      <c r="D50" s="15">
        <v>37</v>
      </c>
      <c r="E50" s="15">
        <v>2</v>
      </c>
      <c r="F50" s="12">
        <v>35</v>
      </c>
      <c r="G50" s="14">
        <v>10</v>
      </c>
      <c r="H50" s="14">
        <v>35</v>
      </c>
      <c r="I50" s="14">
        <v>23</v>
      </c>
      <c r="J50" s="14">
        <v>29</v>
      </c>
      <c r="K50" s="27">
        <f t="shared" si="6"/>
        <v>24.25</v>
      </c>
      <c r="L50" s="28">
        <f t="shared" si="7"/>
        <v>0.69285714285714284</v>
      </c>
    </row>
    <row r="51" spans="1:12" ht="17.55" x14ac:dyDescent="0.25">
      <c r="A51" s="10">
        <v>4</v>
      </c>
      <c r="B51" s="11" t="s">
        <v>54</v>
      </c>
      <c r="C51" s="7">
        <v>507</v>
      </c>
      <c r="D51" s="15">
        <v>36</v>
      </c>
      <c r="E51" s="15">
        <v>3</v>
      </c>
      <c r="F51" s="12">
        <v>33</v>
      </c>
      <c r="G51" s="14">
        <v>31</v>
      </c>
      <c r="H51" s="14">
        <v>33</v>
      </c>
      <c r="I51" s="14">
        <v>30</v>
      </c>
      <c r="J51" s="14">
        <v>33</v>
      </c>
      <c r="K51" s="27">
        <f t="shared" si="6"/>
        <v>31.75</v>
      </c>
      <c r="L51" s="28">
        <f t="shared" si="7"/>
        <v>0.96212121212121215</v>
      </c>
    </row>
    <row r="52" spans="1:12" ht="17.55" x14ac:dyDescent="0.25">
      <c r="A52" s="10">
        <v>5</v>
      </c>
      <c r="B52" s="11" t="s">
        <v>55</v>
      </c>
      <c r="C52" s="7">
        <v>526</v>
      </c>
      <c r="D52" s="15">
        <v>17</v>
      </c>
      <c r="E52" s="15">
        <v>1</v>
      </c>
      <c r="F52" s="12">
        <v>16</v>
      </c>
      <c r="G52" s="14">
        <v>16</v>
      </c>
      <c r="H52" s="14">
        <v>13</v>
      </c>
      <c r="I52" s="14">
        <v>9</v>
      </c>
      <c r="J52" s="14">
        <v>12</v>
      </c>
      <c r="K52" s="27">
        <f t="shared" si="6"/>
        <v>12.5</v>
      </c>
      <c r="L52" s="28">
        <f t="shared" si="7"/>
        <v>0.78125</v>
      </c>
    </row>
    <row r="53" spans="1:12" ht="17.55" x14ac:dyDescent="0.25">
      <c r="A53" s="10">
        <v>6</v>
      </c>
      <c r="B53" s="11" t="s">
        <v>56</v>
      </c>
      <c r="C53" s="7">
        <v>524</v>
      </c>
      <c r="D53" s="15">
        <v>33</v>
      </c>
      <c r="E53" s="15">
        <v>0</v>
      </c>
      <c r="F53" s="12">
        <v>33</v>
      </c>
      <c r="G53" s="14">
        <v>24</v>
      </c>
      <c r="H53" s="14">
        <v>27</v>
      </c>
      <c r="I53" s="1" t="s">
        <v>57</v>
      </c>
      <c r="J53" s="14">
        <v>33</v>
      </c>
      <c r="K53" s="27">
        <f t="shared" si="6"/>
        <v>27.75</v>
      </c>
      <c r="L53" s="28">
        <f t="shared" si="7"/>
        <v>0.84090909090909094</v>
      </c>
    </row>
    <row r="54" spans="1:12" ht="17.55" x14ac:dyDescent="0.25">
      <c r="A54" s="10">
        <v>7</v>
      </c>
      <c r="B54" s="11" t="s">
        <v>58</v>
      </c>
      <c r="C54" s="7">
        <v>527</v>
      </c>
      <c r="D54" s="15">
        <v>31</v>
      </c>
      <c r="E54" s="15">
        <v>0</v>
      </c>
      <c r="F54" s="12">
        <v>31</v>
      </c>
      <c r="G54" s="14">
        <v>17</v>
      </c>
      <c r="H54" s="14">
        <v>27</v>
      </c>
      <c r="I54" s="14">
        <v>26</v>
      </c>
      <c r="J54" s="14">
        <v>31</v>
      </c>
      <c r="K54" s="27">
        <f t="shared" si="6"/>
        <v>25.25</v>
      </c>
      <c r="L54" s="28">
        <f t="shared" si="7"/>
        <v>0.81451612903225812</v>
      </c>
    </row>
    <row r="55" spans="1:12" ht="17.55" x14ac:dyDescent="0.25">
      <c r="A55" s="10">
        <v>8</v>
      </c>
      <c r="B55" s="11" t="s">
        <v>59</v>
      </c>
      <c r="C55" s="7">
        <v>505</v>
      </c>
      <c r="D55" s="15">
        <v>32</v>
      </c>
      <c r="E55" s="15">
        <v>3</v>
      </c>
      <c r="F55" s="12">
        <v>29</v>
      </c>
      <c r="G55" s="14">
        <v>29</v>
      </c>
      <c r="H55" s="14">
        <v>19</v>
      </c>
      <c r="I55" s="14">
        <v>27</v>
      </c>
      <c r="J55" s="14">
        <v>24</v>
      </c>
      <c r="K55" s="27">
        <f t="shared" si="6"/>
        <v>24.75</v>
      </c>
      <c r="L55" s="28">
        <f t="shared" si="7"/>
        <v>0.85344827586206895</v>
      </c>
    </row>
    <row r="56" spans="1:12" ht="17.55" x14ac:dyDescent="0.25">
      <c r="A56" s="10">
        <v>9</v>
      </c>
      <c r="B56" s="11" t="s">
        <v>60</v>
      </c>
      <c r="C56" s="7">
        <v>506</v>
      </c>
      <c r="D56" s="7">
        <v>34</v>
      </c>
      <c r="E56" s="7">
        <v>2</v>
      </c>
      <c r="F56" s="12">
        <v>32</v>
      </c>
      <c r="G56" s="14">
        <v>32</v>
      </c>
      <c r="H56" s="14">
        <v>29</v>
      </c>
      <c r="I56" s="14">
        <v>24</v>
      </c>
      <c r="J56" s="14">
        <v>24</v>
      </c>
      <c r="K56" s="27">
        <f t="shared" si="6"/>
        <v>27.25</v>
      </c>
      <c r="L56" s="28">
        <f t="shared" si="7"/>
        <v>0.8515625</v>
      </c>
    </row>
    <row r="57" spans="1:12" ht="17.55" x14ac:dyDescent="0.25">
      <c r="A57" s="10">
        <v>10</v>
      </c>
      <c r="B57" s="11" t="s">
        <v>61</v>
      </c>
      <c r="C57" s="7">
        <v>523</v>
      </c>
      <c r="D57" s="7">
        <v>22</v>
      </c>
      <c r="E57" s="7">
        <v>5</v>
      </c>
      <c r="F57" s="12">
        <v>17</v>
      </c>
      <c r="G57" s="14">
        <v>17</v>
      </c>
      <c r="H57" s="14">
        <v>17</v>
      </c>
      <c r="I57" s="14">
        <v>17</v>
      </c>
      <c r="J57" s="14">
        <v>17</v>
      </c>
      <c r="K57" s="27">
        <f t="shared" si="6"/>
        <v>17</v>
      </c>
      <c r="L57" s="28">
        <f t="shared" si="7"/>
        <v>1</v>
      </c>
    </row>
    <row r="58" spans="1:12" ht="17.55" x14ac:dyDescent="0.25">
      <c r="A58" s="10">
        <v>11</v>
      </c>
      <c r="B58" s="11" t="s">
        <v>62</v>
      </c>
      <c r="C58" s="7">
        <v>522</v>
      </c>
      <c r="D58" s="7">
        <v>37</v>
      </c>
      <c r="E58" s="7">
        <v>2</v>
      </c>
      <c r="F58" s="12">
        <v>35</v>
      </c>
      <c r="G58" s="14">
        <v>14</v>
      </c>
      <c r="H58" s="14">
        <v>18</v>
      </c>
      <c r="I58" s="14">
        <v>11</v>
      </c>
      <c r="J58" s="14">
        <v>19</v>
      </c>
      <c r="K58" s="27">
        <f t="shared" si="6"/>
        <v>15.5</v>
      </c>
      <c r="L58" s="28">
        <f t="shared" si="7"/>
        <v>0.44285714285714284</v>
      </c>
    </row>
    <row r="59" spans="1:12" ht="15.75" x14ac:dyDescent="0.25">
      <c r="A59" s="36" t="s">
        <v>64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</row>
    <row r="60" spans="1:12" ht="15.75" x14ac:dyDescent="0.25">
      <c r="A60" s="1" t="s">
        <v>2</v>
      </c>
      <c r="B60" s="1" t="s">
        <v>3</v>
      </c>
      <c r="C60" s="1" t="s">
        <v>4</v>
      </c>
      <c r="D60" s="1" t="s">
        <v>5</v>
      </c>
      <c r="E60" s="1" t="s">
        <v>6</v>
      </c>
      <c r="F60" s="1" t="s">
        <v>7</v>
      </c>
      <c r="G60" s="16">
        <v>10.19</v>
      </c>
      <c r="H60" s="2">
        <v>10.199999999999999</v>
      </c>
      <c r="I60" s="16">
        <v>10.210000000000001</v>
      </c>
      <c r="J60" s="16">
        <v>10.220000000000001</v>
      </c>
      <c r="K60" s="29" t="s">
        <v>9</v>
      </c>
      <c r="L60" s="29" t="s">
        <v>10</v>
      </c>
    </row>
    <row r="61" spans="1:12" ht="16.350000000000001" x14ac:dyDescent="0.25">
      <c r="A61" s="14">
        <v>1</v>
      </c>
      <c r="B61" s="13" t="s">
        <v>65</v>
      </c>
      <c r="C61" s="13">
        <v>403</v>
      </c>
      <c r="D61" s="17" t="s">
        <v>66</v>
      </c>
      <c r="E61" s="17" t="s">
        <v>67</v>
      </c>
      <c r="F61" s="18">
        <v>26</v>
      </c>
      <c r="G61" s="14">
        <v>26</v>
      </c>
      <c r="H61" s="14">
        <v>22</v>
      </c>
      <c r="I61" s="14">
        <v>20</v>
      </c>
      <c r="J61" s="14">
        <v>23</v>
      </c>
      <c r="K61" s="26">
        <f>(J61+I61+H61+G61)/4</f>
        <v>22.75</v>
      </c>
      <c r="L61" s="25">
        <f>K61/F61</f>
        <v>0.875</v>
      </c>
    </row>
    <row r="62" spans="1:12" ht="16.350000000000001" x14ac:dyDescent="0.25">
      <c r="A62" s="14">
        <v>2</v>
      </c>
      <c r="B62" s="13" t="s">
        <v>68</v>
      </c>
      <c r="C62" s="13">
        <v>404</v>
      </c>
      <c r="D62" s="17" t="s">
        <v>66</v>
      </c>
      <c r="E62" s="17" t="s">
        <v>69</v>
      </c>
      <c r="F62" s="18">
        <v>25</v>
      </c>
      <c r="G62" s="14">
        <v>25</v>
      </c>
      <c r="H62" s="14">
        <v>25</v>
      </c>
      <c r="I62" s="14">
        <v>25</v>
      </c>
      <c r="J62" s="14">
        <v>24</v>
      </c>
      <c r="K62" s="26">
        <f t="shared" ref="K62:K72" si="8">(J62+I62+H62+G62)/4</f>
        <v>24.75</v>
      </c>
      <c r="L62" s="25">
        <f t="shared" ref="L62:L72" si="9">K62/F62</f>
        <v>0.99</v>
      </c>
    </row>
    <row r="63" spans="1:12" ht="16.350000000000001" x14ac:dyDescent="0.25">
      <c r="A63" s="14">
        <v>3</v>
      </c>
      <c r="B63" s="13" t="s">
        <v>70</v>
      </c>
      <c r="C63" s="13">
        <v>405</v>
      </c>
      <c r="D63" s="17" t="s">
        <v>66</v>
      </c>
      <c r="E63" s="17" t="s">
        <v>71</v>
      </c>
      <c r="F63" s="18">
        <v>23</v>
      </c>
      <c r="G63" s="14">
        <v>23</v>
      </c>
      <c r="H63" s="14">
        <v>14</v>
      </c>
      <c r="I63" s="14">
        <v>22</v>
      </c>
      <c r="J63" s="14">
        <v>10</v>
      </c>
      <c r="K63" s="26">
        <f t="shared" si="8"/>
        <v>17.25</v>
      </c>
      <c r="L63" s="25">
        <f t="shared" si="9"/>
        <v>0.75</v>
      </c>
    </row>
    <row r="64" spans="1:12" ht="16.350000000000001" x14ac:dyDescent="0.25">
      <c r="A64" s="14">
        <v>4</v>
      </c>
      <c r="B64" s="13" t="s">
        <v>72</v>
      </c>
      <c r="C64" s="13">
        <v>406</v>
      </c>
      <c r="D64" s="17" t="s">
        <v>66</v>
      </c>
      <c r="E64" s="17" t="s">
        <v>69</v>
      </c>
      <c r="F64" s="18">
        <v>28</v>
      </c>
      <c r="G64" s="14">
        <v>25</v>
      </c>
      <c r="H64" s="14">
        <v>27</v>
      </c>
      <c r="I64" s="14">
        <v>28</v>
      </c>
      <c r="J64" s="14">
        <v>27</v>
      </c>
      <c r="K64" s="26">
        <f t="shared" si="8"/>
        <v>26.75</v>
      </c>
      <c r="L64" s="25">
        <f t="shared" si="9"/>
        <v>0.9553571428571429</v>
      </c>
    </row>
    <row r="65" spans="1:12" ht="16.350000000000001" x14ac:dyDescent="0.25">
      <c r="A65" s="14">
        <v>5</v>
      </c>
      <c r="B65" s="13" t="s">
        <v>73</v>
      </c>
      <c r="C65" s="13">
        <v>407</v>
      </c>
      <c r="D65" s="17" t="s">
        <v>74</v>
      </c>
      <c r="E65" s="17" t="s">
        <v>69</v>
      </c>
      <c r="F65" s="18">
        <v>25</v>
      </c>
      <c r="G65" s="14">
        <v>25</v>
      </c>
      <c r="H65" s="14">
        <v>25</v>
      </c>
      <c r="I65" s="14">
        <v>18</v>
      </c>
      <c r="J65" s="14">
        <v>25</v>
      </c>
      <c r="K65" s="26">
        <f t="shared" si="8"/>
        <v>23.25</v>
      </c>
      <c r="L65" s="25">
        <f t="shared" si="9"/>
        <v>0.93</v>
      </c>
    </row>
    <row r="66" spans="1:12" ht="16.350000000000001" x14ac:dyDescent="0.25">
      <c r="A66" s="14">
        <v>6</v>
      </c>
      <c r="B66" s="13" t="s">
        <v>75</v>
      </c>
      <c r="C66" s="13">
        <v>408</v>
      </c>
      <c r="D66" s="17" t="s">
        <v>76</v>
      </c>
      <c r="E66" s="17" t="s">
        <v>77</v>
      </c>
      <c r="F66" s="18">
        <v>24</v>
      </c>
      <c r="G66" s="14">
        <v>24</v>
      </c>
      <c r="H66" s="14">
        <v>23</v>
      </c>
      <c r="I66" s="14">
        <v>24</v>
      </c>
      <c r="J66" s="14">
        <v>22</v>
      </c>
      <c r="K66" s="26">
        <f t="shared" si="8"/>
        <v>23.25</v>
      </c>
      <c r="L66" s="25">
        <f t="shared" si="9"/>
        <v>0.96875</v>
      </c>
    </row>
    <row r="67" spans="1:12" ht="16.350000000000001" x14ac:dyDescent="0.25">
      <c r="A67" s="14">
        <v>7</v>
      </c>
      <c r="B67" s="13" t="s">
        <v>78</v>
      </c>
      <c r="C67" s="13">
        <v>409</v>
      </c>
      <c r="D67" s="17" t="s">
        <v>66</v>
      </c>
      <c r="E67" s="17" t="s">
        <v>79</v>
      </c>
      <c r="F67" s="18">
        <v>19</v>
      </c>
      <c r="G67" s="16">
        <v>12</v>
      </c>
      <c r="H67" s="14">
        <v>19</v>
      </c>
      <c r="I67" s="14">
        <v>20</v>
      </c>
      <c r="J67" s="14">
        <v>15</v>
      </c>
      <c r="K67" s="26">
        <f t="shared" si="8"/>
        <v>16.5</v>
      </c>
      <c r="L67" s="25">
        <f t="shared" si="9"/>
        <v>0.86842105263157898</v>
      </c>
    </row>
    <row r="68" spans="1:12" ht="16.350000000000001" x14ac:dyDescent="0.25">
      <c r="A68" s="14">
        <v>8</v>
      </c>
      <c r="B68" s="13" t="s">
        <v>80</v>
      </c>
      <c r="C68" s="13">
        <v>410</v>
      </c>
      <c r="D68" s="17" t="s">
        <v>66</v>
      </c>
      <c r="E68" s="17" t="s">
        <v>81</v>
      </c>
      <c r="F68" s="18">
        <v>24</v>
      </c>
      <c r="G68" s="14">
        <v>24</v>
      </c>
      <c r="H68" s="14">
        <v>22</v>
      </c>
      <c r="I68" s="14">
        <v>22</v>
      </c>
      <c r="J68" s="14">
        <v>20</v>
      </c>
      <c r="K68" s="26">
        <f t="shared" si="8"/>
        <v>22</v>
      </c>
      <c r="L68" s="25">
        <f t="shared" si="9"/>
        <v>0.91666666666666663</v>
      </c>
    </row>
    <row r="69" spans="1:12" ht="16.350000000000001" x14ac:dyDescent="0.25">
      <c r="A69" s="14">
        <v>9</v>
      </c>
      <c r="B69" s="13" t="s">
        <v>82</v>
      </c>
      <c r="C69" s="13">
        <v>411</v>
      </c>
      <c r="D69" s="17" t="s">
        <v>66</v>
      </c>
      <c r="E69" s="17" t="s">
        <v>77</v>
      </c>
      <c r="F69" s="18">
        <v>25</v>
      </c>
      <c r="G69" s="14">
        <v>22</v>
      </c>
      <c r="H69" s="14">
        <v>25</v>
      </c>
      <c r="I69" s="14">
        <v>23</v>
      </c>
      <c r="J69" s="14">
        <v>23</v>
      </c>
      <c r="K69" s="26">
        <f t="shared" si="8"/>
        <v>23.25</v>
      </c>
      <c r="L69" s="25">
        <f t="shared" si="9"/>
        <v>0.93</v>
      </c>
    </row>
    <row r="70" spans="1:12" ht="16.350000000000001" x14ac:dyDescent="0.25">
      <c r="A70" s="14">
        <v>10</v>
      </c>
      <c r="B70" s="13" t="s">
        <v>83</v>
      </c>
      <c r="C70" s="13">
        <v>412</v>
      </c>
      <c r="D70" s="17" t="s">
        <v>66</v>
      </c>
      <c r="E70" s="17" t="s">
        <v>84</v>
      </c>
      <c r="F70" s="18">
        <v>18</v>
      </c>
      <c r="G70" s="14">
        <v>18</v>
      </c>
      <c r="H70" s="14">
        <v>17</v>
      </c>
      <c r="I70" s="14">
        <v>18</v>
      </c>
      <c r="J70" s="14">
        <v>18</v>
      </c>
      <c r="K70" s="26">
        <f t="shared" si="8"/>
        <v>17.75</v>
      </c>
      <c r="L70" s="25">
        <f t="shared" si="9"/>
        <v>0.98611111111111116</v>
      </c>
    </row>
    <row r="71" spans="1:12" ht="16.350000000000001" x14ac:dyDescent="0.25">
      <c r="A71" s="14">
        <v>11</v>
      </c>
      <c r="B71" s="13" t="s">
        <v>85</v>
      </c>
      <c r="C71" s="13">
        <v>413</v>
      </c>
      <c r="D71" s="17" t="s">
        <v>76</v>
      </c>
      <c r="E71" s="17" t="s">
        <v>86</v>
      </c>
      <c r="F71" s="18">
        <v>22</v>
      </c>
      <c r="G71" s="14">
        <v>21</v>
      </c>
      <c r="H71" s="14">
        <v>20</v>
      </c>
      <c r="I71" s="14">
        <v>21</v>
      </c>
      <c r="J71" s="14">
        <v>22</v>
      </c>
      <c r="K71" s="26">
        <f t="shared" si="8"/>
        <v>21</v>
      </c>
      <c r="L71" s="25">
        <f t="shared" si="9"/>
        <v>0.95454545454545459</v>
      </c>
    </row>
    <row r="72" spans="1:12" ht="16.350000000000001" x14ac:dyDescent="0.25">
      <c r="A72" s="14">
        <v>12</v>
      </c>
      <c r="B72" s="13" t="s">
        <v>87</v>
      </c>
      <c r="C72" s="13">
        <v>414</v>
      </c>
      <c r="D72" s="17" t="s">
        <v>66</v>
      </c>
      <c r="E72" s="17" t="s">
        <v>69</v>
      </c>
      <c r="F72" s="18">
        <v>27</v>
      </c>
      <c r="G72" s="14">
        <v>26</v>
      </c>
      <c r="H72" s="16">
        <v>23</v>
      </c>
      <c r="I72" s="16">
        <v>24</v>
      </c>
      <c r="J72" s="16">
        <v>21</v>
      </c>
      <c r="K72" s="26">
        <f t="shared" si="8"/>
        <v>23.5</v>
      </c>
      <c r="L72" s="25">
        <f t="shared" si="9"/>
        <v>0.87037037037037035</v>
      </c>
    </row>
    <row r="73" spans="1:12" ht="15.75" x14ac:dyDescent="0.25">
      <c r="A73" s="36" t="s">
        <v>64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</row>
    <row r="74" spans="1:12" ht="15.75" x14ac:dyDescent="0.25">
      <c r="A74" s="35" t="s">
        <v>2</v>
      </c>
      <c r="B74" s="35" t="s">
        <v>3</v>
      </c>
      <c r="C74" s="35" t="s">
        <v>4</v>
      </c>
      <c r="D74" s="35" t="s">
        <v>5</v>
      </c>
      <c r="E74" s="35" t="s">
        <v>6</v>
      </c>
      <c r="F74" s="35" t="s">
        <v>7</v>
      </c>
      <c r="G74" s="2">
        <v>10.19</v>
      </c>
      <c r="H74" s="2">
        <v>10.199999999999999</v>
      </c>
      <c r="I74" s="2">
        <v>10.210000000000001</v>
      </c>
      <c r="J74" s="2">
        <v>10.220000000000001</v>
      </c>
      <c r="K74" s="19" t="s">
        <v>9</v>
      </c>
      <c r="L74" s="19" t="s">
        <v>10</v>
      </c>
    </row>
    <row r="75" spans="1:12" ht="17.55" x14ac:dyDescent="0.25">
      <c r="A75" s="10">
        <v>1</v>
      </c>
      <c r="B75" s="7" t="s">
        <v>88</v>
      </c>
      <c r="C75" s="18">
        <v>604</v>
      </c>
      <c r="D75" s="17" t="s">
        <v>89</v>
      </c>
      <c r="E75" s="17" t="s">
        <v>69</v>
      </c>
      <c r="F75" s="18">
        <v>30</v>
      </c>
      <c r="G75" s="14">
        <v>30</v>
      </c>
      <c r="H75" s="14">
        <v>28</v>
      </c>
      <c r="I75" s="14">
        <v>29</v>
      </c>
      <c r="J75" s="14">
        <v>28</v>
      </c>
      <c r="K75" s="30">
        <f>(J75+I75+H75+G75)/4</f>
        <v>28.75</v>
      </c>
      <c r="L75" s="22">
        <f>K75/F75</f>
        <v>0.95833333333333337</v>
      </c>
    </row>
    <row r="76" spans="1:12" ht="17.55" x14ac:dyDescent="0.25">
      <c r="A76" s="10">
        <v>2</v>
      </c>
      <c r="B76" s="7" t="s">
        <v>90</v>
      </c>
      <c r="C76" s="18">
        <v>605</v>
      </c>
      <c r="D76" s="17" t="s">
        <v>91</v>
      </c>
      <c r="E76" s="17" t="s">
        <v>67</v>
      </c>
      <c r="F76" s="18">
        <v>28</v>
      </c>
      <c r="G76" s="14">
        <v>27</v>
      </c>
      <c r="H76" s="14">
        <v>27</v>
      </c>
      <c r="I76" s="14">
        <v>27</v>
      </c>
      <c r="J76" s="14">
        <v>26</v>
      </c>
      <c r="K76" s="30">
        <f t="shared" ref="K76:K83" si="10">(J76+I76+H76+G76)/4</f>
        <v>26.75</v>
      </c>
      <c r="L76" s="22">
        <f t="shared" ref="L76:L83" si="11">K76/F76</f>
        <v>0.9553571428571429</v>
      </c>
    </row>
    <row r="77" spans="1:12" ht="17.55" x14ac:dyDescent="0.25">
      <c r="A77" s="10">
        <v>3</v>
      </c>
      <c r="B77" s="7" t="s">
        <v>92</v>
      </c>
      <c r="C77" s="18">
        <v>606</v>
      </c>
      <c r="D77" s="17" t="s">
        <v>91</v>
      </c>
      <c r="E77" s="17" t="s">
        <v>69</v>
      </c>
      <c r="F77" s="18">
        <v>29</v>
      </c>
      <c r="G77" s="14">
        <v>25</v>
      </c>
      <c r="H77" s="14">
        <v>25</v>
      </c>
      <c r="I77" s="14">
        <v>24</v>
      </c>
      <c r="J77" s="14">
        <v>24</v>
      </c>
      <c r="K77" s="30">
        <f t="shared" si="10"/>
        <v>24.5</v>
      </c>
      <c r="L77" s="22">
        <f t="shared" si="11"/>
        <v>0.84482758620689657</v>
      </c>
    </row>
    <row r="78" spans="1:12" ht="17.55" x14ac:dyDescent="0.25">
      <c r="A78" s="10">
        <v>4</v>
      </c>
      <c r="B78" s="7" t="s">
        <v>93</v>
      </c>
      <c r="C78" s="18">
        <v>607</v>
      </c>
      <c r="D78" s="17" t="s">
        <v>91</v>
      </c>
      <c r="E78" s="17" t="s">
        <v>69</v>
      </c>
      <c r="F78" s="18">
        <v>29</v>
      </c>
      <c r="G78" s="14">
        <v>24</v>
      </c>
      <c r="H78" s="14">
        <v>24</v>
      </c>
      <c r="I78" s="14">
        <v>23</v>
      </c>
      <c r="J78" s="14">
        <v>24</v>
      </c>
      <c r="K78" s="30">
        <f t="shared" si="10"/>
        <v>23.75</v>
      </c>
      <c r="L78" s="22">
        <f t="shared" si="11"/>
        <v>0.81896551724137934</v>
      </c>
    </row>
    <row r="79" spans="1:12" ht="17.55" x14ac:dyDescent="0.25">
      <c r="A79" s="10">
        <v>5</v>
      </c>
      <c r="B79" s="7" t="s">
        <v>94</v>
      </c>
      <c r="C79" s="18">
        <v>608</v>
      </c>
      <c r="D79" s="18">
        <v>31</v>
      </c>
      <c r="E79" s="17" t="s">
        <v>81</v>
      </c>
      <c r="F79" s="18">
        <v>27</v>
      </c>
      <c r="G79" s="14">
        <v>27</v>
      </c>
      <c r="H79" s="14">
        <v>27</v>
      </c>
      <c r="I79" s="14">
        <v>25</v>
      </c>
      <c r="J79" s="14">
        <v>24</v>
      </c>
      <c r="K79" s="30">
        <f t="shared" si="10"/>
        <v>25.75</v>
      </c>
      <c r="L79" s="22">
        <f t="shared" si="11"/>
        <v>0.95370370370370372</v>
      </c>
    </row>
    <row r="80" spans="1:12" ht="17.55" x14ac:dyDescent="0.25">
      <c r="A80" s="10">
        <v>6</v>
      </c>
      <c r="B80" s="7" t="s">
        <v>95</v>
      </c>
      <c r="C80" s="18">
        <v>609</v>
      </c>
      <c r="D80" s="17" t="s">
        <v>89</v>
      </c>
      <c r="E80" s="17" t="s">
        <v>86</v>
      </c>
      <c r="F80" s="18">
        <v>25</v>
      </c>
      <c r="G80" s="14">
        <v>25</v>
      </c>
      <c r="H80" s="14">
        <v>24</v>
      </c>
      <c r="I80" s="14">
        <v>24</v>
      </c>
      <c r="J80" s="14">
        <v>20</v>
      </c>
      <c r="K80" s="30">
        <f t="shared" si="10"/>
        <v>23.25</v>
      </c>
      <c r="L80" s="22">
        <f t="shared" si="11"/>
        <v>0.93</v>
      </c>
    </row>
    <row r="81" spans="1:12" ht="17.55" x14ac:dyDescent="0.25">
      <c r="A81" s="10">
        <v>7</v>
      </c>
      <c r="B81" s="7" t="s">
        <v>96</v>
      </c>
      <c r="C81" s="18">
        <v>610</v>
      </c>
      <c r="D81" s="17" t="s">
        <v>89</v>
      </c>
      <c r="E81" s="17" t="s">
        <v>67</v>
      </c>
      <c r="F81" s="18">
        <v>29</v>
      </c>
      <c r="G81" s="14">
        <v>29</v>
      </c>
      <c r="H81" s="14">
        <v>29</v>
      </c>
      <c r="I81" s="14">
        <v>29</v>
      </c>
      <c r="J81" s="14">
        <v>29</v>
      </c>
      <c r="K81" s="30">
        <f t="shared" si="10"/>
        <v>29</v>
      </c>
      <c r="L81" s="22">
        <f t="shared" si="11"/>
        <v>1</v>
      </c>
    </row>
    <row r="82" spans="1:12" ht="17.55" x14ac:dyDescent="0.25">
      <c r="A82" s="10">
        <v>8</v>
      </c>
      <c r="B82" s="7" t="s">
        <v>97</v>
      </c>
      <c r="C82" s="18">
        <v>611</v>
      </c>
      <c r="D82" s="17" t="s">
        <v>91</v>
      </c>
      <c r="E82" s="17" t="s">
        <v>98</v>
      </c>
      <c r="F82" s="18">
        <v>18</v>
      </c>
      <c r="G82" s="14">
        <v>18</v>
      </c>
      <c r="H82" s="14">
        <v>18</v>
      </c>
      <c r="I82" s="14">
        <v>18</v>
      </c>
      <c r="J82" s="14">
        <v>18</v>
      </c>
      <c r="K82" s="30">
        <f t="shared" si="10"/>
        <v>18</v>
      </c>
      <c r="L82" s="22">
        <f t="shared" si="11"/>
        <v>1</v>
      </c>
    </row>
    <row r="83" spans="1:12" ht="17.55" x14ac:dyDescent="0.25">
      <c r="A83" s="10">
        <v>9</v>
      </c>
      <c r="B83" s="7" t="s">
        <v>99</v>
      </c>
      <c r="C83" s="18">
        <v>612</v>
      </c>
      <c r="D83" s="17" t="s">
        <v>91</v>
      </c>
      <c r="E83" s="17" t="s">
        <v>71</v>
      </c>
      <c r="F83" s="18">
        <v>25</v>
      </c>
      <c r="G83" s="14">
        <v>25</v>
      </c>
      <c r="H83" s="14">
        <v>25</v>
      </c>
      <c r="I83" s="14">
        <v>25</v>
      </c>
      <c r="J83" s="14">
        <v>21</v>
      </c>
      <c r="K83" s="30">
        <f t="shared" si="10"/>
        <v>24</v>
      </c>
      <c r="L83" s="22">
        <f t="shared" si="11"/>
        <v>0.96</v>
      </c>
    </row>
  </sheetData>
  <mergeCells count="7">
    <mergeCell ref="A73:L73"/>
    <mergeCell ref="A1:L2"/>
    <mergeCell ref="A3:L3"/>
    <mergeCell ref="A15:L15"/>
    <mergeCell ref="A31:L31"/>
    <mergeCell ref="A46:L46"/>
    <mergeCell ref="A59:L59"/>
  </mergeCells>
  <phoneticPr fontId="11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电信</vt:lpstr>
      <vt:lpstr>文法</vt:lpstr>
      <vt:lpstr>机电</vt:lpstr>
      <vt:lpstr>建工</vt:lpstr>
      <vt:lpstr>基础20</vt:lpstr>
      <vt:lpstr>贯通21</vt:lpstr>
      <vt:lpstr>全校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2018-04-01T10:15:00Z</dcterms:created>
  <dcterms:modified xsi:type="dcterms:W3CDTF">2021-11-15T14:49:54Z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8331E9DA158442DFA299045296991C4A</vt:lpwstr>
  </property>
</Properties>
</file>