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1111111\工作\卫生成绩\2022\"/>
    </mc:Choice>
  </mc:AlternateContent>
  <bookViews>
    <workbookView xWindow="19830" yWindow="0" windowWidth="19830" windowHeight="74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90" i="1" l="1"/>
  <c r="G723" i="1" l="1"/>
  <c r="G719" i="1"/>
  <c r="G715" i="1"/>
  <c r="G711" i="1"/>
  <c r="G707" i="1"/>
  <c r="G703" i="1"/>
  <c r="G699" i="1"/>
  <c r="G695" i="1"/>
  <c r="G38" i="1" l="1"/>
  <c r="G662" i="1" l="1"/>
  <c r="G2" i="1"/>
  <c r="G6" i="1"/>
  <c r="G10" i="1"/>
  <c r="G14" i="1"/>
  <c r="G18" i="1"/>
  <c r="G22" i="1"/>
  <c r="G26" i="1"/>
  <c r="G30" i="1"/>
  <c r="G34" i="1"/>
  <c r="G42" i="1"/>
  <c r="G46" i="1"/>
  <c r="G50" i="1"/>
  <c r="G54" i="1"/>
  <c r="G58" i="1"/>
  <c r="G62" i="1"/>
  <c r="G66" i="1"/>
  <c r="G70" i="1"/>
  <c r="G74" i="1"/>
  <c r="G78" i="1"/>
  <c r="G82" i="1"/>
  <c r="G86" i="1"/>
  <c r="G94" i="1"/>
  <c r="G98" i="1"/>
  <c r="G102" i="1"/>
  <c r="G106" i="1"/>
  <c r="G110" i="1"/>
  <c r="G115" i="1"/>
  <c r="G119" i="1"/>
  <c r="G123" i="1"/>
  <c r="G127" i="1"/>
  <c r="G131" i="1"/>
  <c r="G139" i="1"/>
  <c r="G143" i="1"/>
  <c r="G147" i="1"/>
  <c r="G151" i="1"/>
  <c r="G155" i="1"/>
  <c r="G159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1" i="1"/>
  <c r="G285" i="1"/>
  <c r="G289" i="1"/>
  <c r="G293" i="1"/>
  <c r="G297" i="1"/>
  <c r="G301" i="1"/>
  <c r="G305" i="1"/>
  <c r="G309" i="1"/>
  <c r="G313" i="1"/>
  <c r="G317" i="1"/>
  <c r="G321" i="1"/>
  <c r="G325" i="1"/>
  <c r="G329" i="1"/>
  <c r="G334" i="1"/>
  <c r="G338" i="1"/>
  <c r="G342" i="1"/>
  <c r="G346" i="1"/>
  <c r="G350" i="1"/>
  <c r="G354" i="1"/>
  <c r="G358" i="1"/>
  <c r="G362" i="1"/>
  <c r="G366" i="1"/>
  <c r="G370" i="1"/>
  <c r="G374" i="1"/>
  <c r="G378" i="1"/>
  <c r="G382" i="1"/>
  <c r="G390" i="1"/>
  <c r="G394" i="1"/>
  <c r="G398" i="1"/>
  <c r="G402" i="1"/>
  <c r="G406" i="1"/>
  <c r="G410" i="1"/>
  <c r="G414" i="1"/>
  <c r="G418" i="1"/>
  <c r="G422" i="1"/>
  <c r="G426" i="1"/>
  <c r="G430" i="1"/>
  <c r="G434" i="1"/>
  <c r="G438" i="1"/>
  <c r="G443" i="1"/>
  <c r="G447" i="1"/>
  <c r="G451" i="1"/>
  <c r="G455" i="1"/>
  <c r="G459" i="1"/>
  <c r="G463" i="1"/>
  <c r="G467" i="1"/>
  <c r="G471" i="1"/>
  <c r="G475" i="1"/>
  <c r="G479" i="1"/>
  <c r="G483" i="1"/>
  <c r="G488" i="1"/>
  <c r="G492" i="1"/>
  <c r="G496" i="1"/>
  <c r="G500" i="1"/>
  <c r="G504" i="1"/>
  <c r="G508" i="1"/>
  <c r="G512" i="1"/>
  <c r="G516" i="1"/>
  <c r="G520" i="1"/>
  <c r="G524" i="1"/>
  <c r="G528" i="1"/>
  <c r="G532" i="1"/>
  <c r="G536" i="1"/>
  <c r="G540" i="1"/>
  <c r="G544" i="1"/>
  <c r="G548" i="1"/>
  <c r="G552" i="1"/>
  <c r="G556" i="1"/>
  <c r="G560" i="1"/>
  <c r="G564" i="1"/>
  <c r="G568" i="1"/>
  <c r="G572" i="1"/>
  <c r="G576" i="1"/>
  <c r="G580" i="1"/>
  <c r="G584" i="1"/>
  <c r="G588" i="1"/>
  <c r="G592" i="1"/>
  <c r="G597" i="1"/>
  <c r="G601" i="1"/>
  <c r="G605" i="1"/>
  <c r="G609" i="1"/>
  <c r="G613" i="1"/>
  <c r="G617" i="1"/>
  <c r="G621" i="1"/>
  <c r="G625" i="1"/>
  <c r="G629" i="1"/>
  <c r="G633" i="1"/>
  <c r="G641" i="1"/>
  <c r="G637" i="1"/>
  <c r="G645" i="1"/>
  <c r="G649" i="1"/>
  <c r="G654" i="1"/>
  <c r="G658" i="1"/>
  <c r="G666" i="1"/>
  <c r="G670" i="1"/>
  <c r="G674" i="1"/>
  <c r="G678" i="1"/>
  <c r="G682" i="1"/>
  <c r="G686" i="1"/>
  <c r="G691" i="1"/>
  <c r="G135" i="1"/>
</calcChain>
</file>

<file path=xl/sharedStrings.xml><?xml version="1.0" encoding="utf-8"?>
<sst xmlns="http://schemas.openxmlformats.org/spreadsheetml/2006/main" count="1905" uniqueCount="1160">
  <si>
    <t>电气与信息工程学院</t>
  </si>
  <si>
    <t>网络1871</t>
  </si>
  <si>
    <t>班级人数</t>
  </si>
  <si>
    <t>班主任</t>
  </si>
  <si>
    <t>田举鹏</t>
  </si>
  <si>
    <t>平均分</t>
  </si>
  <si>
    <t>二号634</t>
  </si>
  <si>
    <t>二号635</t>
  </si>
  <si>
    <t>二号636</t>
  </si>
  <si>
    <t>二号637</t>
  </si>
  <si>
    <t>二号639</t>
  </si>
  <si>
    <t>移动2031</t>
  </si>
  <si>
    <t>王英卓</t>
  </si>
  <si>
    <t>二号622</t>
  </si>
  <si>
    <t>二号623</t>
  </si>
  <si>
    <t>二号624</t>
  </si>
  <si>
    <t>二号625</t>
  </si>
  <si>
    <t>二号626</t>
  </si>
  <si>
    <t>四号617</t>
  </si>
  <si>
    <t>四号619</t>
  </si>
  <si>
    <t>移动2032</t>
  </si>
  <si>
    <t>一号148</t>
  </si>
  <si>
    <t>二号627</t>
  </si>
  <si>
    <t>二号628</t>
  </si>
  <si>
    <t>二号629</t>
  </si>
  <si>
    <t>二号631</t>
  </si>
  <si>
    <t>四号524</t>
  </si>
  <si>
    <t>四号526</t>
  </si>
  <si>
    <t>移动2033</t>
  </si>
  <si>
    <t>二号630</t>
  </si>
  <si>
    <t>二号632</t>
  </si>
  <si>
    <t>二号633</t>
  </si>
  <si>
    <t>四号522</t>
  </si>
  <si>
    <t>四号525</t>
  </si>
  <si>
    <t>网络2031</t>
  </si>
  <si>
    <t>韩瑞刚</t>
  </si>
  <si>
    <t>二号638</t>
  </si>
  <si>
    <t>二号640</t>
  </si>
  <si>
    <t>二号642</t>
  </si>
  <si>
    <t>二号644</t>
  </si>
  <si>
    <t>二号646</t>
  </si>
  <si>
    <t>网络2032</t>
  </si>
  <si>
    <t>张琳</t>
  </si>
  <si>
    <t>二号641</t>
  </si>
  <si>
    <t>二号643</t>
  </si>
  <si>
    <t>二号645</t>
  </si>
  <si>
    <t>二号650</t>
  </si>
  <si>
    <t>四号621</t>
  </si>
  <si>
    <t>动漫2031</t>
  </si>
  <si>
    <t>杨超龙</t>
  </si>
  <si>
    <t>二号609</t>
  </si>
  <si>
    <t>二号610</t>
  </si>
  <si>
    <t>二号611</t>
  </si>
  <si>
    <t>二号612</t>
  </si>
  <si>
    <t>四号622</t>
  </si>
  <si>
    <t>四号624</t>
  </si>
  <si>
    <t>四号626</t>
  </si>
  <si>
    <t>四号625</t>
  </si>
  <si>
    <t>动漫2032</t>
  </si>
  <si>
    <t>韩瑞峰</t>
  </si>
  <si>
    <t>4号614</t>
  </si>
  <si>
    <t>电子2031</t>
  </si>
  <si>
    <t>谷珊珊</t>
  </si>
  <si>
    <t>二号602</t>
  </si>
  <si>
    <t>二号604</t>
  </si>
  <si>
    <t>二号606</t>
  </si>
  <si>
    <t>四号615</t>
  </si>
  <si>
    <t>智能2031</t>
  </si>
  <si>
    <t>任正灿</t>
  </si>
  <si>
    <t>二号613</t>
  </si>
  <si>
    <t>二号617</t>
  </si>
  <si>
    <t>二号618</t>
  </si>
  <si>
    <t>二号619</t>
  </si>
  <si>
    <t>四号623</t>
  </si>
  <si>
    <t>电子2121</t>
  </si>
  <si>
    <t>曹英国</t>
  </si>
  <si>
    <t>动漫2121</t>
  </si>
  <si>
    <t>刘畅</t>
  </si>
  <si>
    <t>2号616</t>
  </si>
  <si>
    <t>4号625</t>
  </si>
  <si>
    <t>智能1971</t>
  </si>
  <si>
    <t>二号647</t>
  </si>
  <si>
    <t>二号649</t>
  </si>
  <si>
    <t>二号652</t>
  </si>
  <si>
    <t>二号654</t>
  </si>
  <si>
    <t>三号219</t>
  </si>
  <si>
    <t>网络1971</t>
  </si>
  <si>
    <t>2号653</t>
  </si>
  <si>
    <t>2号654</t>
  </si>
  <si>
    <t>2号656</t>
  </si>
  <si>
    <t>2号658</t>
  </si>
  <si>
    <t>3号217</t>
  </si>
  <si>
    <t>网络2131</t>
  </si>
  <si>
    <t>4号523</t>
  </si>
  <si>
    <t>2号516</t>
  </si>
  <si>
    <t>2号518</t>
  </si>
  <si>
    <t>2号520</t>
  </si>
  <si>
    <t>2号521</t>
  </si>
  <si>
    <t>1号509</t>
  </si>
  <si>
    <t>1号146</t>
  </si>
  <si>
    <t>2号4K</t>
  </si>
  <si>
    <t>1号124</t>
  </si>
  <si>
    <t>网络2132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</si>
  <si>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</si>
  <si>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</si>
  <si>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</si>
  <si>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</si>
  <si>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</si>
  <si>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</si>
  <si>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</si>
  <si>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2号514</t>
  </si>
  <si>
    <t>2号515</t>
  </si>
  <si>
    <t>2号517</t>
  </si>
  <si>
    <t>4号521</t>
  </si>
  <si>
    <t>动漫2131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</si>
  <si>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</si>
  <si>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</si>
  <si>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</si>
  <si>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</si>
  <si>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</si>
  <si>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</si>
  <si>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</si>
  <si>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</si>
  <si>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</si>
  <si>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</si>
  <si>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</si>
  <si>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</si>
  <si>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</si>
  <si>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</si>
  <si>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</si>
  <si>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</si>
  <si>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</si>
  <si>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</si>
  <si>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</si>
  <si>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</si>
  <si>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2号620</t>
  </si>
  <si>
    <t>2号621</t>
  </si>
  <si>
    <t>2号528</t>
  </si>
  <si>
    <t>电子2131</t>
  </si>
  <si>
    <t>二号501</t>
  </si>
  <si>
    <t>二号502</t>
  </si>
  <si>
    <t>二号503</t>
  </si>
  <si>
    <t>二号504</t>
  </si>
  <si>
    <t>四号421</t>
  </si>
  <si>
    <t>电子2221</t>
  </si>
  <si>
    <t>二号605</t>
  </si>
  <si>
    <t>一号128</t>
  </si>
  <si>
    <t>二号405</t>
  </si>
  <si>
    <t>二号410</t>
  </si>
  <si>
    <t>二号413</t>
  </si>
  <si>
    <t>三号417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</si>
  <si>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</si>
  <si>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</si>
  <si>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</si>
  <si>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</si>
  <si>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</si>
  <si>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</si>
  <si>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</si>
  <si>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</si>
  <si>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</si>
  <si>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</si>
  <si>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</si>
  <si>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</si>
  <si>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</si>
  <si>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</si>
  <si>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</si>
  <si>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</si>
  <si>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</si>
  <si>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</si>
  <si>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family val="2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</si>
  <si>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</si>
  <si>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</si>
  <si>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</si>
  <si>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</si>
  <si>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</si>
  <si>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二号406</t>
  </si>
  <si>
    <t>二号407</t>
  </si>
  <si>
    <t>二号408</t>
  </si>
  <si>
    <t>二号409</t>
  </si>
  <si>
    <t>三号533</t>
  </si>
  <si>
    <t>信息2021级新生卫生成绩</t>
  </si>
  <si>
    <t>电子2251</t>
  </si>
  <si>
    <t>二号541</t>
  </si>
  <si>
    <t>二号542</t>
  </si>
  <si>
    <t>二号544</t>
  </si>
  <si>
    <t>二号546</t>
  </si>
  <si>
    <t>二号548</t>
  </si>
  <si>
    <t>信息安全2251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</si>
  <si>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</si>
  <si>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</si>
  <si>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</si>
  <si>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</si>
  <si>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</si>
  <si>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</si>
  <si>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</si>
  <si>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</si>
  <si>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</si>
  <si>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</si>
  <si>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</si>
  <si>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</si>
  <si>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</si>
  <si>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</si>
  <si>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</si>
  <si>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</si>
  <si>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</si>
  <si>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</si>
  <si>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</si>
  <si>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</si>
  <si>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</si>
  <si>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</si>
  <si>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</si>
  <si>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</si>
  <si>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</si>
  <si>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</si>
  <si>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</si>
  <si>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</si>
  <si>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</si>
  <si>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</si>
  <si>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</si>
  <si>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</si>
  <si>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</si>
  <si>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</si>
  <si>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</si>
  <si>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</si>
  <si>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动漫2232</t>
  </si>
  <si>
    <t>二号412</t>
  </si>
  <si>
    <t>二号414</t>
  </si>
  <si>
    <t>二号415</t>
  </si>
  <si>
    <t>二号417</t>
  </si>
  <si>
    <t>三号432</t>
  </si>
  <si>
    <t>三号435</t>
  </si>
  <si>
    <t>一号104</t>
  </si>
  <si>
    <t>动漫2233</t>
  </si>
  <si>
    <t>三号427</t>
  </si>
  <si>
    <t>二号432</t>
  </si>
  <si>
    <t>二号435</t>
  </si>
  <si>
    <t>人工智能2231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</si>
  <si>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</si>
  <si>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</si>
  <si>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</si>
  <si>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</si>
  <si>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</si>
  <si>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</si>
  <si>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</si>
  <si>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</si>
  <si>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</si>
  <si>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</si>
  <si>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</si>
  <si>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</si>
  <si>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</si>
  <si>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</si>
  <si>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信息安全2231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</si>
  <si>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</si>
  <si>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</si>
  <si>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</si>
  <si>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</si>
  <si>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</si>
  <si>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</si>
  <si>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</si>
  <si>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</si>
  <si>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</si>
  <si>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</si>
  <si>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</si>
  <si>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</si>
  <si>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</si>
  <si>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机电工程学院</t>
  </si>
  <si>
    <t>机电1871</t>
  </si>
  <si>
    <t>孙显团</t>
  </si>
  <si>
    <t>一号513</t>
  </si>
  <si>
    <t>一号515</t>
  </si>
  <si>
    <t>一号518</t>
  </si>
  <si>
    <t>一号520</t>
  </si>
  <si>
    <t>一号522</t>
  </si>
  <si>
    <t>机电2031</t>
  </si>
  <si>
    <t>赵萌</t>
  </si>
  <si>
    <t>一号602</t>
  </si>
  <si>
    <t>一号604</t>
  </si>
  <si>
    <t>一号606</t>
  </si>
  <si>
    <t>一号601</t>
  </si>
  <si>
    <t>一号603</t>
  </si>
  <si>
    <t>一号605</t>
  </si>
  <si>
    <t>一号608</t>
  </si>
  <si>
    <t>机电2032</t>
  </si>
  <si>
    <t>孙文明</t>
  </si>
  <si>
    <t>一号611</t>
  </si>
  <si>
    <t>一号613</t>
  </si>
  <si>
    <t>一号614</t>
  </si>
  <si>
    <t>一号616</t>
  </si>
  <si>
    <t>机电2033</t>
  </si>
  <si>
    <t>张雪</t>
  </si>
  <si>
    <t>一号610</t>
  </si>
  <si>
    <t>一号612</t>
  </si>
  <si>
    <t>一号607</t>
  </si>
  <si>
    <t>一号609</t>
  </si>
  <si>
    <t>三号205</t>
  </si>
  <si>
    <t>机电2034</t>
  </si>
  <si>
    <t>崔蕊</t>
  </si>
  <si>
    <t>一号626</t>
  </si>
  <si>
    <t>一号514</t>
  </si>
  <si>
    <t>一号516</t>
  </si>
  <si>
    <t>一号511</t>
  </si>
  <si>
    <t>机械2031</t>
  </si>
  <si>
    <t>周凌瑞</t>
  </si>
  <si>
    <t>一号618</t>
  </si>
  <si>
    <t>一号620</t>
  </si>
  <si>
    <t>一号622</t>
  </si>
  <si>
    <t>一号617</t>
  </si>
  <si>
    <t>一号619</t>
  </si>
  <si>
    <t>虚拟2031</t>
  </si>
  <si>
    <t>杨敏</t>
  </si>
  <si>
    <t>一号623</t>
  </si>
  <si>
    <t>一号625</t>
  </si>
  <si>
    <t>一号628</t>
  </si>
  <si>
    <t>一号630</t>
  </si>
  <si>
    <t>三号203</t>
  </si>
  <si>
    <t>新能源2031</t>
  </si>
  <si>
    <t>王昫</t>
  </si>
  <si>
    <t>一号621</t>
  </si>
  <si>
    <t>一号624</t>
  </si>
  <si>
    <t>机器人2031</t>
  </si>
  <si>
    <t>机电2121</t>
  </si>
  <si>
    <t>一号524</t>
  </si>
  <si>
    <t>一号517</t>
  </si>
  <si>
    <t>一号519</t>
  </si>
  <si>
    <t>电气2121</t>
  </si>
  <si>
    <t>任凯</t>
  </si>
  <si>
    <t>一号521</t>
  </si>
  <si>
    <t>一号523</t>
  </si>
  <si>
    <t>一号525</t>
  </si>
  <si>
    <t>一号526</t>
  </si>
  <si>
    <t>一号528</t>
  </si>
  <si>
    <t>一号530</t>
  </si>
  <si>
    <t>机电1971</t>
  </si>
  <si>
    <t>一号410</t>
  </si>
  <si>
    <t>一号412</t>
  </si>
  <si>
    <t>一号414</t>
  </si>
  <si>
    <t>一号409</t>
  </si>
  <si>
    <t>一号411</t>
  </si>
  <si>
    <t>一号512</t>
  </si>
  <si>
    <t>三号222</t>
  </si>
  <si>
    <t>汽车1971</t>
  </si>
  <si>
    <t>一号502</t>
  </si>
  <si>
    <t>一号504</t>
  </si>
  <si>
    <t>一号506</t>
  </si>
  <si>
    <t>一号501</t>
  </si>
  <si>
    <t>一号503</t>
  </si>
  <si>
    <t>机电2131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</si>
  <si>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</si>
  <si>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</si>
  <si>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</si>
  <si>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</si>
  <si>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</si>
  <si>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</si>
  <si>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</si>
  <si>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</si>
  <si>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</si>
  <si>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</si>
  <si>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</si>
  <si>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</si>
  <si>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</si>
  <si>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</si>
  <si>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</si>
  <si>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</si>
  <si>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</si>
  <si>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</si>
  <si>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</si>
  <si>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</si>
  <si>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</si>
  <si>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</si>
  <si>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</si>
  <si>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</si>
  <si>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</si>
  <si>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</si>
  <si>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</si>
  <si>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</si>
  <si>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</si>
  <si>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</si>
  <si>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</si>
  <si>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</si>
  <si>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</si>
  <si>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</si>
  <si>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</si>
  <si>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</si>
  <si>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</si>
  <si>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汽车2131</t>
  </si>
  <si>
    <t>一号508</t>
  </si>
  <si>
    <t>一号510</t>
  </si>
  <si>
    <t>一号505</t>
  </si>
  <si>
    <t>一号507</t>
  </si>
  <si>
    <t>虚拟2131</t>
  </si>
  <si>
    <t>一号509</t>
  </si>
  <si>
    <t>三号227</t>
  </si>
  <si>
    <t>三号229</t>
  </si>
  <si>
    <t>机器人2131</t>
  </si>
  <si>
    <t>一号401</t>
  </si>
  <si>
    <t>一号403</t>
  </si>
  <si>
    <t>一号406</t>
  </si>
  <si>
    <t>三号223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</si>
  <si>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</si>
  <si>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</si>
  <si>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</si>
  <si>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</si>
  <si>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</si>
  <si>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</si>
  <si>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</si>
  <si>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</si>
  <si>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</si>
  <si>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三号421</t>
  </si>
  <si>
    <t>电气2221</t>
  </si>
  <si>
    <t>二号122</t>
  </si>
  <si>
    <t>二号124</t>
  </si>
  <si>
    <t>二号121</t>
  </si>
  <si>
    <t>二号123</t>
  </si>
  <si>
    <t>机械2151</t>
  </si>
  <si>
    <t>一号422</t>
  </si>
  <si>
    <t>一号424</t>
  </si>
  <si>
    <t>一号419</t>
  </si>
  <si>
    <t>一号421</t>
  </si>
  <si>
    <t>一号423</t>
  </si>
  <si>
    <t>三号226</t>
  </si>
  <si>
    <t>虚拟2151</t>
  </si>
  <si>
    <t xml:space="preserve">一号406 </t>
  </si>
  <si>
    <t>一号425</t>
  </si>
  <si>
    <t>一号426</t>
  </si>
  <si>
    <t>一号428</t>
  </si>
  <si>
    <t>一号430</t>
  </si>
  <si>
    <t>机电2071</t>
  </si>
  <si>
    <t>一号314</t>
  </si>
  <si>
    <t>一号316</t>
  </si>
  <si>
    <t>一号318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</si>
  <si>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</si>
  <si>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</si>
  <si>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</si>
  <si>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</si>
  <si>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</si>
  <si>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</si>
  <si>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</si>
  <si>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</si>
  <si>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一号310</t>
  </si>
  <si>
    <t>一号321</t>
  </si>
  <si>
    <t>一号307</t>
  </si>
  <si>
    <t>一号309</t>
  </si>
  <si>
    <t>机电2021级新生卫生成绩</t>
  </si>
  <si>
    <t>虚拟2251</t>
  </si>
  <si>
    <t>二号249</t>
  </si>
  <si>
    <t>二号251</t>
  </si>
  <si>
    <t>二号253</t>
  </si>
  <si>
    <t>二号256</t>
  </si>
  <si>
    <t>二号258</t>
  </si>
  <si>
    <t>三号410</t>
  </si>
  <si>
    <t>机器人2251</t>
  </si>
  <si>
    <t>二号240</t>
  </si>
  <si>
    <t>二号242</t>
  </si>
  <si>
    <t>二号241</t>
  </si>
  <si>
    <t>二号246</t>
  </si>
  <si>
    <t>二号248</t>
  </si>
  <si>
    <t>二号243</t>
  </si>
  <si>
    <t>新能源2251</t>
  </si>
  <si>
    <t>二号250</t>
  </si>
  <si>
    <t>二号245</t>
  </si>
  <si>
    <t>二号247</t>
  </si>
  <si>
    <t>二号252</t>
  </si>
  <si>
    <t>二号254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</si>
  <si>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</si>
  <si>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</si>
  <si>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</si>
  <si>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</si>
  <si>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</si>
  <si>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</si>
  <si>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</si>
  <si>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</si>
  <si>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</si>
  <si>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</si>
  <si>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</si>
  <si>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</si>
  <si>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</si>
  <si>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</si>
  <si>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</si>
  <si>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</si>
  <si>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机电2233</t>
  </si>
  <si>
    <t>一号215</t>
  </si>
  <si>
    <t>一号217</t>
  </si>
  <si>
    <t>一号220</t>
  </si>
  <si>
    <t>一号219</t>
  </si>
  <si>
    <t>一号222</t>
  </si>
  <si>
    <t>一号224</t>
  </si>
  <si>
    <t>机电2234</t>
  </si>
  <si>
    <t>一号221</t>
  </si>
  <si>
    <t>一号223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</si>
  <si>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</si>
  <si>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</si>
  <si>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</si>
  <si>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</si>
  <si>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</si>
  <si>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</si>
  <si>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</si>
  <si>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一号115</t>
  </si>
  <si>
    <t>一号116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</si>
  <si>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</si>
  <si>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</si>
  <si>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</si>
  <si>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</si>
  <si>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</si>
  <si>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</si>
  <si>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</si>
  <si>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机器人2231</t>
  </si>
  <si>
    <t>一号205</t>
  </si>
  <si>
    <t>一号207</t>
  </si>
  <si>
    <t>一号208</t>
  </si>
  <si>
    <t>一号210</t>
  </si>
  <si>
    <t>一号214</t>
  </si>
  <si>
    <t>电气2231</t>
  </si>
  <si>
    <t>一号213</t>
  </si>
  <si>
    <t>一号209</t>
  </si>
  <si>
    <t>一号211</t>
  </si>
  <si>
    <t>一号212</t>
  </si>
  <si>
    <t>一号216</t>
  </si>
  <si>
    <t>数字化2231</t>
  </si>
  <si>
    <t>一号218</t>
  </si>
  <si>
    <t>智能汽车2231</t>
  </si>
  <si>
    <t>一号324</t>
  </si>
  <si>
    <t>一号319</t>
  </si>
  <si>
    <t>一号323</t>
  </si>
  <si>
    <t>一号325</t>
  </si>
  <si>
    <t>建工学院</t>
  </si>
  <si>
    <t>造价1871</t>
  </si>
  <si>
    <t>高歌</t>
  </si>
  <si>
    <t>一号444</t>
  </si>
  <si>
    <t>一号452</t>
  </si>
  <si>
    <t>一号451</t>
  </si>
  <si>
    <t>一号454</t>
  </si>
  <si>
    <t>三号228</t>
  </si>
  <si>
    <t>三号231</t>
  </si>
  <si>
    <t>三号233</t>
  </si>
  <si>
    <t>造价1872</t>
  </si>
  <si>
    <t>一号447</t>
  </si>
  <si>
    <t>一号448</t>
  </si>
  <si>
    <t>一号450</t>
  </si>
  <si>
    <t>三号230</t>
  </si>
  <si>
    <t>测量2031</t>
  </si>
  <si>
    <t xml:space="preserve">班级人数 </t>
  </si>
  <si>
    <t>刘俞含</t>
  </si>
  <si>
    <t>一号326</t>
  </si>
  <si>
    <t>一号327</t>
  </si>
  <si>
    <t>一号329</t>
  </si>
  <si>
    <t>一号331</t>
  </si>
  <si>
    <t>一号654</t>
  </si>
  <si>
    <t>四号121</t>
  </si>
  <si>
    <t>无人机2031</t>
  </si>
  <si>
    <t>一号344</t>
  </si>
  <si>
    <t>一号346</t>
  </si>
  <si>
    <t>一号348</t>
  </si>
  <si>
    <t>一号349</t>
  </si>
  <si>
    <t>一号351</t>
  </si>
  <si>
    <t>四号214</t>
  </si>
  <si>
    <t>建工2031</t>
  </si>
  <si>
    <t>李鹏飞</t>
  </si>
  <si>
    <t>一号338</t>
  </si>
  <si>
    <t>一号341</t>
  </si>
  <si>
    <t>一号343</t>
  </si>
  <si>
    <t>一号345</t>
  </si>
  <si>
    <t>一号440</t>
  </si>
  <si>
    <t>造价2031</t>
  </si>
  <si>
    <t>林忠华</t>
  </si>
  <si>
    <t>一号328</t>
  </si>
  <si>
    <t>一号330</t>
  </si>
  <si>
    <t>一号332</t>
  </si>
  <si>
    <t>一号339</t>
  </si>
  <si>
    <t>四号115</t>
  </si>
  <si>
    <t>四号123</t>
  </si>
  <si>
    <t>造价2032</t>
  </si>
  <si>
    <t>一号334</t>
  </si>
  <si>
    <t>一号336</t>
  </si>
  <si>
    <t>一号337</t>
  </si>
  <si>
    <t>四号122</t>
  </si>
  <si>
    <t>造价2033</t>
  </si>
  <si>
    <t>一号333</t>
  </si>
  <si>
    <t>一号335</t>
  </si>
  <si>
    <t>四号117</t>
  </si>
  <si>
    <t>装饰2031</t>
  </si>
  <si>
    <t>黄馨谊</t>
  </si>
  <si>
    <t>一号347</t>
  </si>
  <si>
    <t>一号147</t>
  </si>
  <si>
    <t>一号342</t>
  </si>
  <si>
    <t>四号424</t>
  </si>
  <si>
    <t>四号224</t>
  </si>
  <si>
    <t>四号114</t>
  </si>
  <si>
    <t>一号142</t>
  </si>
  <si>
    <t>一号144</t>
  </si>
  <si>
    <t>珠宝2031</t>
  </si>
  <si>
    <t>李嘉杰</t>
  </si>
  <si>
    <t>四号226</t>
  </si>
  <si>
    <t>造价2121</t>
  </si>
  <si>
    <t>一号242</t>
  </si>
  <si>
    <t>一号247</t>
  </si>
  <si>
    <t>一号645</t>
  </si>
  <si>
    <t>四号326</t>
  </si>
  <si>
    <t>四号221</t>
  </si>
  <si>
    <t>四号215</t>
  </si>
  <si>
    <t>造价1971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</si>
  <si>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</si>
  <si>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</si>
  <si>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</si>
  <si>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</si>
  <si>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</si>
  <si>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</si>
  <si>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</si>
  <si>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</si>
  <si>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</si>
  <si>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</si>
  <si>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</si>
  <si>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三号201</t>
  </si>
  <si>
    <t>三号220</t>
  </si>
  <si>
    <t>三号202</t>
  </si>
  <si>
    <t>三号135</t>
  </si>
  <si>
    <t>测量2131</t>
  </si>
  <si>
    <t>一号245</t>
  </si>
  <si>
    <t>一号238</t>
  </si>
  <si>
    <t>一号240</t>
  </si>
  <si>
    <t>四号417</t>
  </si>
  <si>
    <t>四号219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</si>
  <si>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</si>
  <si>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</si>
  <si>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</si>
  <si>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</si>
  <si>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</si>
  <si>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</si>
  <si>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</si>
  <si>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</si>
  <si>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</si>
  <si>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</si>
  <si>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</si>
  <si>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</si>
  <si>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</si>
  <si>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</si>
  <si>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</si>
  <si>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</si>
  <si>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</si>
  <si>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</si>
  <si>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</si>
  <si>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</si>
  <si>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</si>
  <si>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</si>
  <si>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</si>
  <si>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</si>
  <si>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</si>
  <si>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</si>
  <si>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</si>
  <si>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</si>
  <si>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</si>
  <si>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</si>
  <si>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四号217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</si>
  <si>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</si>
  <si>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</si>
  <si>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</si>
  <si>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</si>
  <si>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</si>
  <si>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</si>
  <si>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</si>
  <si>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</si>
  <si>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</si>
  <si>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</si>
  <si>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</si>
  <si>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造价2221</t>
  </si>
  <si>
    <t>二号127</t>
  </si>
  <si>
    <t>二号125</t>
  </si>
  <si>
    <t>二号128</t>
  </si>
  <si>
    <t>二号126</t>
  </si>
  <si>
    <t>三号419</t>
  </si>
  <si>
    <t>无人机2221</t>
  </si>
  <si>
    <t>岳贵杰</t>
  </si>
  <si>
    <t>二号130</t>
  </si>
  <si>
    <t>二号132</t>
  </si>
  <si>
    <t>二号1300</t>
  </si>
  <si>
    <t>珠宝2151</t>
  </si>
  <si>
    <t>马梓超</t>
  </si>
  <si>
    <t>四号322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</si>
  <si>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</si>
  <si>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</si>
  <si>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</si>
  <si>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</si>
  <si>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</si>
  <si>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</si>
  <si>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</si>
  <si>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</si>
  <si>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</si>
  <si>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</si>
  <si>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</si>
  <si>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四号325</t>
  </si>
  <si>
    <t>无人机2071</t>
  </si>
  <si>
    <t>一号449</t>
  </si>
  <si>
    <t>一号445</t>
  </si>
  <si>
    <t>一号446</t>
  </si>
  <si>
    <t>一号429</t>
  </si>
  <si>
    <t>一号427</t>
  </si>
  <si>
    <t>三号524</t>
  </si>
  <si>
    <t>三号527</t>
  </si>
  <si>
    <t>三号522</t>
  </si>
  <si>
    <t>无人机2072</t>
  </si>
  <si>
    <t>一号431</t>
  </si>
  <si>
    <t>一号432</t>
  </si>
  <si>
    <t>一号443</t>
  </si>
  <si>
    <t>造价2071</t>
  </si>
  <si>
    <t>一号442</t>
  </si>
  <si>
    <t>三号526</t>
  </si>
  <si>
    <t>三号528</t>
  </si>
  <si>
    <t>建筑与测绘工程学院2021级新生卫生成绩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</si>
  <si>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</si>
  <si>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</si>
  <si>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</si>
  <si>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</si>
  <si>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</si>
  <si>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</si>
  <si>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</si>
  <si>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</si>
  <si>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</si>
  <si>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</si>
  <si>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</si>
  <si>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</si>
  <si>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</si>
  <si>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</si>
  <si>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</si>
  <si>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</si>
  <si>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</si>
  <si>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</si>
  <si>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</si>
  <si>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</si>
  <si>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</si>
  <si>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</si>
  <si>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</si>
  <si>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</si>
  <si>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</si>
  <si>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</si>
  <si>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</si>
  <si>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</si>
  <si>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</si>
  <si>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</si>
  <si>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</si>
  <si>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</si>
  <si>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</si>
  <si>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</si>
  <si>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</si>
  <si>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</si>
  <si>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</si>
  <si>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</si>
  <si>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</si>
  <si>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</si>
  <si>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</si>
  <si>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无人机测绘2231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</si>
  <si>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</si>
  <si>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</si>
  <si>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</si>
  <si>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</si>
  <si>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</si>
  <si>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</si>
  <si>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</si>
  <si>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无人机应用2231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</si>
  <si>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</si>
  <si>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</si>
  <si>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</si>
  <si>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</si>
  <si>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</si>
  <si>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</si>
  <si>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</si>
  <si>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</si>
  <si>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</si>
  <si>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</si>
  <si>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</si>
  <si>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</si>
  <si>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</si>
  <si>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</si>
  <si>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</si>
  <si>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</si>
  <si>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</si>
  <si>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</si>
  <si>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</si>
  <si>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</si>
  <si>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建造2231</t>
  </si>
  <si>
    <t>一号639</t>
  </si>
  <si>
    <t>一号640</t>
  </si>
  <si>
    <t>装饰2231</t>
  </si>
  <si>
    <t>一号647</t>
  </si>
  <si>
    <t>三号211</t>
  </si>
  <si>
    <t>文法与管理学院</t>
  </si>
  <si>
    <t>会计1871</t>
  </si>
  <si>
    <t>杨岭</t>
  </si>
  <si>
    <t>二号311</t>
  </si>
  <si>
    <t>二号319</t>
  </si>
  <si>
    <t>三号232</t>
  </si>
  <si>
    <t>会计2031</t>
  </si>
  <si>
    <t>王迪</t>
  </si>
  <si>
    <t>二号303</t>
  </si>
  <si>
    <t>二号304</t>
  </si>
  <si>
    <t>二号316</t>
  </si>
  <si>
    <t>三号604</t>
  </si>
  <si>
    <t>三号605</t>
  </si>
  <si>
    <t>三号606</t>
  </si>
  <si>
    <t>三号609</t>
  </si>
  <si>
    <t>会计2032</t>
  </si>
  <si>
    <t>三号607</t>
  </si>
  <si>
    <t>三号608</t>
  </si>
  <si>
    <t>安管2031</t>
  </si>
  <si>
    <t>马彪</t>
  </si>
  <si>
    <t>二号312</t>
  </si>
  <si>
    <t>二号314</t>
  </si>
  <si>
    <t>二号315</t>
  </si>
  <si>
    <t>三号621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</si>
  <si>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</si>
  <si>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</si>
  <si>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</si>
  <si>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</si>
  <si>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</si>
  <si>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</si>
  <si>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</si>
  <si>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孙圣超</t>
  </si>
  <si>
    <t>二号307</t>
  </si>
  <si>
    <t>二号308</t>
  </si>
  <si>
    <t>旅管2031</t>
  </si>
  <si>
    <t>三号620</t>
  </si>
  <si>
    <t>三号622</t>
  </si>
  <si>
    <t>空乘2031</t>
  </si>
  <si>
    <t>二号309</t>
  </si>
  <si>
    <t>二号310</t>
  </si>
  <si>
    <t>三号611</t>
  </si>
  <si>
    <t>电商2031</t>
  </si>
  <si>
    <t>张军</t>
  </si>
  <si>
    <t>二号301</t>
  </si>
  <si>
    <t>二号302</t>
  </si>
  <si>
    <t>二号317</t>
  </si>
  <si>
    <t>三号614</t>
  </si>
  <si>
    <t>三号615</t>
  </si>
  <si>
    <t>三号616</t>
  </si>
  <si>
    <t>三号623</t>
  </si>
  <si>
    <t>文秘2031</t>
  </si>
  <si>
    <t>申娟娟</t>
  </si>
  <si>
    <t>二号313</t>
  </si>
  <si>
    <t>二号326</t>
  </si>
  <si>
    <t>三号617</t>
  </si>
  <si>
    <t>三号618</t>
  </si>
  <si>
    <t>三号619</t>
  </si>
  <si>
    <t>会计1971</t>
  </si>
  <si>
    <t>二号344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</si>
  <si>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</si>
  <si>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</si>
  <si>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</si>
  <si>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</si>
  <si>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</si>
  <si>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</si>
  <si>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</si>
  <si>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</si>
  <si>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</si>
  <si>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</si>
  <si>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</si>
  <si>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</si>
  <si>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</si>
  <si>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</si>
  <si>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</si>
  <si>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</si>
  <si>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</si>
  <si>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</si>
  <si>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</si>
  <si>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</si>
  <si>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</si>
  <si>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</si>
  <si>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</si>
  <si>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</si>
  <si>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</si>
  <si>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</si>
  <si>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</si>
  <si>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</si>
  <si>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</si>
  <si>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</si>
  <si>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</si>
  <si>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</si>
  <si>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</si>
  <si>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</si>
  <si>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</si>
  <si>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</si>
  <si>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</si>
  <si>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</si>
  <si>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</si>
  <si>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</si>
  <si>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</si>
  <si>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</si>
  <si>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</si>
  <si>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</si>
  <si>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</si>
  <si>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二号328</t>
  </si>
  <si>
    <t>二号331</t>
  </si>
  <si>
    <t>三号322</t>
  </si>
  <si>
    <t>三号325</t>
  </si>
  <si>
    <t>文秘2131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</si>
  <si>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</si>
  <si>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</si>
  <si>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</si>
  <si>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</si>
  <si>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</si>
  <si>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</si>
  <si>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</si>
  <si>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</si>
  <si>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</si>
  <si>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</si>
  <si>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</si>
  <si>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</si>
  <si>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</si>
  <si>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</si>
  <si>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</si>
  <si>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</si>
  <si>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</si>
  <si>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</si>
  <si>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</si>
  <si>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</si>
  <si>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财贸2151</t>
  </si>
  <si>
    <t>刘同师</t>
  </si>
  <si>
    <t>三号332</t>
  </si>
  <si>
    <t>三号335</t>
  </si>
  <si>
    <t>二号349</t>
  </si>
  <si>
    <t>二号354</t>
  </si>
  <si>
    <t>二号356</t>
  </si>
  <si>
    <t>二号352</t>
  </si>
  <si>
    <t>财贸2152</t>
  </si>
  <si>
    <t>三号328</t>
  </si>
  <si>
    <t>三号330</t>
  </si>
  <si>
    <t>三号333</t>
  </si>
  <si>
    <t>二号345</t>
  </si>
  <si>
    <t>二号347</t>
  </si>
  <si>
    <t>二号350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</si>
  <si>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</si>
  <si>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</si>
  <si>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</si>
  <si>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</si>
  <si>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</si>
  <si>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</si>
  <si>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</si>
  <si>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</si>
  <si>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三号532</t>
  </si>
  <si>
    <t>三号535</t>
  </si>
  <si>
    <t>文法与管理学院2022级新生卫生成绩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</si>
  <si>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</si>
  <si>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</si>
  <si>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</si>
  <si>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</si>
  <si>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</si>
  <si>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</si>
  <si>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</si>
  <si>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</si>
  <si>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</si>
  <si>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</si>
  <si>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</si>
  <si>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</si>
  <si>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</si>
  <si>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</si>
  <si>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</si>
  <si>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</si>
  <si>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</si>
  <si>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</si>
  <si>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</si>
  <si>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三号628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</si>
  <si>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</si>
  <si>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</si>
  <si>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</si>
  <si>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</si>
  <si>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</si>
  <si>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</si>
  <si>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</si>
  <si>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会计2231</t>
  </si>
  <si>
    <t>二号201</t>
  </si>
  <si>
    <t>三号104</t>
  </si>
  <si>
    <t>会计2232</t>
  </si>
  <si>
    <t>二号204</t>
  </si>
  <si>
    <t>三号106</t>
  </si>
  <si>
    <t>电商2231</t>
  </si>
  <si>
    <t>刘玮琳</t>
  </si>
  <si>
    <t>二号203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</si>
  <si>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</si>
  <si>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</si>
  <si>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</si>
  <si>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</si>
  <si>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</si>
  <si>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</si>
  <si>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</si>
  <si>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</si>
  <si>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</si>
  <si>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</si>
  <si>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工商2231</t>
  </si>
  <si>
    <t>二号209</t>
  </si>
  <si>
    <t>二号210</t>
  </si>
  <si>
    <t>二号211</t>
  </si>
  <si>
    <t>三号124</t>
  </si>
  <si>
    <t>安管2231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</si>
  <si>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</si>
  <si>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</si>
  <si>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</si>
  <si>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</si>
  <si>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</si>
  <si>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</si>
  <si>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</si>
  <si>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</si>
  <si>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</si>
  <si>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</si>
  <si>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</si>
  <si>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</si>
  <si>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</si>
  <si>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</si>
  <si>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</si>
  <si>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</si>
  <si>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</si>
  <si>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</si>
  <si>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</si>
  <si>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</si>
  <si>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三号122</t>
  </si>
  <si>
    <t>三号133</t>
  </si>
  <si>
    <t>旅管2231</t>
  </si>
  <si>
    <t>三号110</t>
  </si>
  <si>
    <t>基础教育学院2021级学生卫生成绩</t>
  </si>
  <si>
    <t>贯通2101</t>
  </si>
  <si>
    <t>王霁</t>
  </si>
  <si>
    <t>贯通2102</t>
  </si>
  <si>
    <t>葛东雷</t>
  </si>
  <si>
    <t>3#505</t>
  </si>
  <si>
    <t>贯通2103</t>
  </si>
  <si>
    <t>陈宇阳</t>
  </si>
  <si>
    <t>贯通2104</t>
  </si>
  <si>
    <t>吕静云</t>
  </si>
  <si>
    <t>贯通2105</t>
  </si>
  <si>
    <t>孔伶俐</t>
  </si>
  <si>
    <t>贯通2106</t>
  </si>
  <si>
    <t>卓微</t>
  </si>
  <si>
    <t>贯通2107</t>
  </si>
  <si>
    <t>智艳飞</t>
  </si>
  <si>
    <t>贯通2108</t>
  </si>
  <si>
    <t>安琪</t>
  </si>
  <si>
    <t>贯通2109</t>
  </si>
  <si>
    <t>姜修富</t>
  </si>
  <si>
    <t>基础教育学院2022级新生卫生成绩</t>
  </si>
  <si>
    <t>贯通2201</t>
  </si>
  <si>
    <t>贯通2202</t>
  </si>
  <si>
    <t>贯通2203</t>
  </si>
  <si>
    <t>解竣文</t>
  </si>
  <si>
    <t>贯通2204</t>
  </si>
  <si>
    <t>王诗元</t>
  </si>
  <si>
    <t>贯通2205</t>
  </si>
  <si>
    <t>贯通2206</t>
  </si>
  <si>
    <t>贯通2207</t>
  </si>
  <si>
    <t>李佳齐</t>
  </si>
  <si>
    <t>贯通2208</t>
  </si>
  <si>
    <t>贯通2209</t>
  </si>
  <si>
    <t>一号340</t>
  </si>
  <si>
    <t>一号441</t>
  </si>
  <si>
    <t>2号607</t>
    <phoneticPr fontId="23" type="noConversion"/>
  </si>
  <si>
    <t>2号608</t>
    <phoneticPr fontId="23" type="noConversion"/>
  </si>
  <si>
    <t>四号102</t>
    <phoneticPr fontId="23" type="noConversion"/>
  </si>
  <si>
    <t>四号601</t>
    <phoneticPr fontId="23" type="noConversion"/>
  </si>
  <si>
    <t>四号602</t>
    <phoneticPr fontId="23" type="noConversion"/>
  </si>
  <si>
    <t>四号603</t>
    <phoneticPr fontId="23" type="noConversion"/>
  </si>
  <si>
    <t>四号604</t>
    <phoneticPr fontId="23" type="noConversion"/>
  </si>
  <si>
    <t>四号605</t>
    <phoneticPr fontId="23" type="noConversion"/>
  </si>
  <si>
    <t>四号607</t>
    <phoneticPr fontId="23" type="noConversion"/>
  </si>
  <si>
    <t>四号609</t>
    <phoneticPr fontId="23" type="noConversion"/>
  </si>
  <si>
    <t>四号613</t>
    <phoneticPr fontId="23" type="noConversion"/>
  </si>
  <si>
    <t>四号612</t>
    <phoneticPr fontId="23" type="noConversion"/>
  </si>
  <si>
    <t>四号611</t>
    <phoneticPr fontId="23" type="noConversion"/>
  </si>
  <si>
    <t>四号501</t>
    <phoneticPr fontId="23" type="noConversion"/>
  </si>
  <si>
    <t>四号502</t>
    <phoneticPr fontId="23" type="noConversion"/>
  </si>
  <si>
    <t>四号503</t>
    <phoneticPr fontId="23" type="noConversion"/>
  </si>
  <si>
    <t>四号504</t>
    <phoneticPr fontId="23" type="noConversion"/>
  </si>
  <si>
    <t>四号507</t>
    <phoneticPr fontId="23" type="noConversion"/>
  </si>
  <si>
    <t>四号509</t>
    <phoneticPr fontId="23" type="noConversion"/>
  </si>
  <si>
    <t>四号505</t>
    <phoneticPr fontId="23" type="noConversion"/>
  </si>
  <si>
    <t>四号504</t>
    <phoneticPr fontId="23" type="noConversion"/>
  </si>
  <si>
    <t>四号407</t>
    <phoneticPr fontId="23" type="noConversion"/>
  </si>
  <si>
    <t>四号404</t>
    <phoneticPr fontId="23" type="noConversion"/>
  </si>
  <si>
    <t>四号511</t>
    <phoneticPr fontId="23" type="noConversion"/>
  </si>
  <si>
    <t>四号512</t>
    <phoneticPr fontId="23" type="noConversion"/>
  </si>
  <si>
    <t>四号513</t>
    <phoneticPr fontId="23" type="noConversion"/>
  </si>
  <si>
    <t>四号401</t>
    <phoneticPr fontId="23" type="noConversion"/>
  </si>
  <si>
    <t>四号402</t>
    <phoneticPr fontId="23" type="noConversion"/>
  </si>
  <si>
    <t>四号403</t>
    <phoneticPr fontId="23" type="noConversion"/>
  </si>
  <si>
    <t>四号102</t>
    <phoneticPr fontId="23" type="noConversion"/>
  </si>
  <si>
    <t>四号405</t>
    <phoneticPr fontId="23" type="noConversion"/>
  </si>
  <si>
    <t>四号407</t>
    <phoneticPr fontId="23" type="noConversion"/>
  </si>
  <si>
    <t>四号409</t>
    <phoneticPr fontId="23" type="noConversion"/>
  </si>
  <si>
    <t>四号411</t>
    <phoneticPr fontId="23" type="noConversion"/>
  </si>
  <si>
    <t>四号412</t>
    <phoneticPr fontId="23" type="noConversion"/>
  </si>
  <si>
    <t>四号609</t>
    <phoneticPr fontId="23" type="noConversion"/>
  </si>
  <si>
    <t>四号413</t>
    <phoneticPr fontId="23" type="noConversion"/>
  </si>
  <si>
    <t>四号414</t>
    <phoneticPr fontId="23" type="noConversion"/>
  </si>
  <si>
    <t>四号415</t>
    <phoneticPr fontId="23" type="noConversion"/>
  </si>
  <si>
    <t>四号204</t>
    <phoneticPr fontId="23" type="noConversion"/>
  </si>
  <si>
    <t>四号112</t>
    <phoneticPr fontId="23" type="noConversion"/>
  </si>
  <si>
    <t>四号303</t>
    <phoneticPr fontId="23" type="noConversion"/>
  </si>
  <si>
    <t>四号302</t>
    <phoneticPr fontId="23" type="noConversion"/>
  </si>
  <si>
    <t>四号301</t>
    <phoneticPr fontId="23" type="noConversion"/>
  </si>
  <si>
    <t>四号304</t>
    <phoneticPr fontId="23" type="noConversion"/>
  </si>
  <si>
    <t>四号305</t>
    <phoneticPr fontId="23" type="noConversion"/>
  </si>
  <si>
    <t>四号307</t>
    <phoneticPr fontId="23" type="noConversion"/>
  </si>
  <si>
    <t>四号103</t>
    <phoneticPr fontId="23" type="noConversion"/>
  </si>
  <si>
    <t>四号309</t>
    <phoneticPr fontId="23" type="noConversion"/>
  </si>
  <si>
    <t>四号311</t>
    <phoneticPr fontId="23" type="noConversion"/>
  </si>
  <si>
    <t>四号312</t>
    <phoneticPr fontId="23" type="noConversion"/>
  </si>
  <si>
    <t>四号313</t>
    <phoneticPr fontId="23" type="noConversion"/>
  </si>
  <si>
    <t>四号314</t>
    <phoneticPr fontId="23" type="noConversion"/>
  </si>
  <si>
    <t>四号315</t>
    <phoneticPr fontId="23" type="noConversion"/>
  </si>
  <si>
    <t>四号201</t>
    <phoneticPr fontId="23" type="noConversion"/>
  </si>
  <si>
    <t>四号202</t>
    <phoneticPr fontId="23" type="noConversion"/>
  </si>
  <si>
    <t>四号203</t>
    <phoneticPr fontId="23" type="noConversion"/>
  </si>
  <si>
    <t>四号207</t>
    <phoneticPr fontId="23" type="noConversion"/>
  </si>
  <si>
    <t>四号209</t>
    <phoneticPr fontId="23" type="noConversion"/>
  </si>
  <si>
    <t>四号211</t>
    <phoneticPr fontId="23" type="noConversion"/>
  </si>
  <si>
    <t>四号103</t>
    <phoneticPr fontId="23" type="noConversion"/>
  </si>
  <si>
    <t>四号212</t>
    <phoneticPr fontId="23" type="noConversion"/>
  </si>
  <si>
    <t>四号213</t>
    <phoneticPr fontId="23" type="noConversion"/>
  </si>
  <si>
    <t>四号107</t>
    <phoneticPr fontId="23" type="noConversion"/>
  </si>
  <si>
    <t>四号109</t>
    <phoneticPr fontId="23" type="noConversion"/>
  </si>
  <si>
    <t>四号111</t>
    <phoneticPr fontId="23" type="noConversion"/>
  </si>
  <si>
    <t>3号518</t>
    <phoneticPr fontId="23" type="noConversion"/>
  </si>
  <si>
    <t>3号517</t>
    <phoneticPr fontId="23" type="noConversion"/>
  </si>
  <si>
    <t>3号510</t>
    <phoneticPr fontId="23" type="noConversion"/>
  </si>
  <si>
    <t>3号516</t>
    <phoneticPr fontId="23" type="noConversion"/>
  </si>
  <si>
    <t>3号510</t>
    <phoneticPr fontId="23" type="noConversion"/>
  </si>
  <si>
    <t>3号514</t>
    <phoneticPr fontId="23" type="noConversion"/>
  </si>
  <si>
    <t>3号515</t>
    <phoneticPr fontId="23" type="noConversion"/>
  </si>
  <si>
    <t>3号512</t>
    <phoneticPr fontId="23" type="noConversion"/>
  </si>
  <si>
    <t>3号514</t>
    <phoneticPr fontId="23" type="noConversion"/>
  </si>
  <si>
    <t>3号513</t>
    <phoneticPr fontId="23" type="noConversion"/>
  </si>
  <si>
    <t>3号510</t>
    <phoneticPr fontId="23" type="noConversion"/>
  </si>
  <si>
    <t>3号521</t>
    <phoneticPr fontId="23" type="noConversion"/>
  </si>
  <si>
    <t>3号519</t>
    <phoneticPr fontId="23" type="noConversion"/>
  </si>
  <si>
    <t>3号520</t>
    <phoneticPr fontId="23" type="noConversion"/>
  </si>
  <si>
    <t>3号521</t>
    <phoneticPr fontId="23" type="noConversion"/>
  </si>
  <si>
    <t>3号521</t>
    <phoneticPr fontId="23" type="noConversion"/>
  </si>
  <si>
    <t>3号523</t>
    <phoneticPr fontId="23" type="noConversion"/>
  </si>
  <si>
    <t>3号508</t>
    <phoneticPr fontId="23" type="noConversion"/>
  </si>
  <si>
    <t>3号509</t>
    <phoneticPr fontId="23" type="noConversion"/>
  </si>
  <si>
    <t>3号507</t>
    <phoneticPr fontId="23" type="noConversion"/>
  </si>
  <si>
    <t>3号506</t>
    <phoneticPr fontId="23" type="noConversion"/>
  </si>
  <si>
    <t>3号504</t>
    <phoneticPr fontId="23" type="noConversion"/>
  </si>
  <si>
    <t>3号508</t>
    <phoneticPr fontId="23" type="noConversion"/>
  </si>
  <si>
    <t>3号503</t>
    <phoneticPr fontId="23" type="noConversion"/>
  </si>
  <si>
    <t>3号502</t>
    <phoneticPr fontId="23" type="noConversion"/>
  </si>
  <si>
    <t>3号505</t>
    <phoneticPr fontId="23" type="noConversion"/>
  </si>
  <si>
    <t>3号501</t>
    <phoneticPr fontId="23" type="noConversion"/>
  </si>
  <si>
    <t>三号428</t>
    <phoneticPr fontId="23" type="noConversion"/>
  </si>
  <si>
    <t>三号431</t>
    <phoneticPr fontId="23" type="noConversion"/>
  </si>
  <si>
    <t>三号213</t>
    <phoneticPr fontId="23" type="noConversion"/>
  </si>
  <si>
    <t>二号341</t>
    <phoneticPr fontId="23" type="noConversion"/>
  </si>
  <si>
    <t>二号333</t>
    <phoneticPr fontId="23" type="noConversion"/>
  </si>
  <si>
    <t>三号111</t>
    <phoneticPr fontId="23" type="noConversion"/>
  </si>
  <si>
    <t>4号615</t>
    <phoneticPr fontId="23" type="noConversion"/>
  </si>
  <si>
    <t>2号613</t>
    <phoneticPr fontId="23" type="noConversion"/>
  </si>
  <si>
    <t>2号614</t>
    <phoneticPr fontId="23" type="noConversion"/>
  </si>
  <si>
    <t>2号645</t>
    <phoneticPr fontId="23" type="noConversion"/>
  </si>
  <si>
    <t>三号123</t>
    <phoneticPr fontId="23" type="noConversion"/>
  </si>
  <si>
    <t>三号129</t>
    <phoneticPr fontId="23" type="noConversion"/>
  </si>
  <si>
    <t>三号435</t>
    <phoneticPr fontId="23" type="noConversion"/>
  </si>
  <si>
    <t>三号222</t>
    <phoneticPr fontId="23" type="noConversion"/>
  </si>
  <si>
    <t>一号527</t>
    <phoneticPr fontId="23" type="noConversion"/>
  </si>
  <si>
    <t>动漫2221</t>
    <phoneticPr fontId="23" type="noConversion"/>
  </si>
  <si>
    <t>田举鹏</t>
    <phoneticPr fontId="23" type="noConversion"/>
  </si>
  <si>
    <t>二号411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</si>
</sst>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b/>
      <sz val="10"/>
      <color indexed="8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2" fillId="0" borderId="0">
      <protection locked="0"/>
    </xf>
    <xf numFmtId="0" fontId="21" fillId="0" borderId="0">
      <protection locked="0"/>
    </xf>
    <xf numFmtId="0" fontId="21" fillId="0" borderId="0" applyBorder="0">
      <alignment vertical="center"/>
    </xf>
    <xf numFmtId="0" fontId="21" fillId="0" borderId="0">
      <alignment vertical="center"/>
    </xf>
    <xf numFmtId="0" fontId="20" fillId="0" borderId="0" applyBorder="0">
      <alignment vertical="center"/>
    </xf>
    <xf numFmtId="0" fontId="5" fillId="0" borderId="0">
      <protection locked="0"/>
    </xf>
    <xf numFmtId="0" fontId="20" fillId="0" borderId="0">
      <alignment vertical="center"/>
    </xf>
    <xf numFmtId="0" fontId="21" fillId="0" borderId="0">
      <protection locked="0"/>
    </xf>
  </cellStyleXfs>
  <cellXfs count="134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1" xfId="3" applyFont="1" applyBorder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6" fillId="6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7" borderId="0" xfId="0" applyFont="1" applyFill="1" applyAlignment="1">
      <alignment vertical="center"/>
    </xf>
    <xf numFmtId="0" fontId="1" fillId="7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8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/>
    </xf>
    <xf numFmtId="0" fontId="1" fillId="1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center"/>
    </xf>
    <xf numFmtId="0" fontId="1" fillId="2" borderId="1" xfId="8" applyFont="1" applyFill="1" applyBorder="1" applyAlignment="1" applyProtection="1">
      <alignment horizontal="center"/>
    </xf>
    <xf numFmtId="0" fontId="11" fillId="2" borderId="1" xfId="8" applyFont="1" applyFill="1" applyBorder="1" applyAlignment="1" applyProtection="1">
      <alignment horizontal="center"/>
    </xf>
    <xf numFmtId="0" fontId="2" fillId="0" borderId="1" xfId="4" applyFont="1" applyFill="1" applyBorder="1" applyAlignment="1" applyProtection="1">
      <alignment horizontal="center"/>
    </xf>
    <xf numFmtId="0" fontId="2" fillId="0" borderId="1" xfId="8" applyFont="1" applyFill="1" applyBorder="1" applyAlignment="1" applyProtection="1">
      <alignment horizontal="center"/>
    </xf>
    <xf numFmtId="0" fontId="15" fillId="0" borderId="1" xfId="8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1" fillId="0" borderId="1" xfId="3" applyFont="1" applyBorder="1" applyAlignment="1" applyProtection="1">
      <alignment horizontal="center"/>
    </xf>
    <xf numFmtId="0" fontId="11" fillId="2" borderId="1" xfId="2" applyFont="1" applyFill="1" applyBorder="1" applyAlignment="1" applyProtection="1">
      <alignment horizontal="center"/>
    </xf>
    <xf numFmtId="0" fontId="1" fillId="0" borderId="1" xfId="6" applyFont="1" applyBorder="1" applyAlignment="1" applyProtection="1">
      <alignment horizontal="center"/>
    </xf>
    <xf numFmtId="0" fontId="1" fillId="2" borderId="1" xfId="7" applyFont="1" applyFill="1" applyBorder="1" applyAlignment="1" applyProtection="1">
      <alignment horizontal="center"/>
    </xf>
    <xf numFmtId="0" fontId="4" fillId="2" borderId="1" xfId="2" applyFont="1" applyFill="1" applyBorder="1" applyAlignment="1" applyProtection="1">
      <alignment horizontal="center"/>
    </xf>
    <xf numFmtId="0" fontId="4" fillId="2" borderId="1" xfId="8" applyFont="1" applyFill="1" applyBorder="1" applyAlignment="1" applyProtection="1">
      <alignment horizontal="center"/>
    </xf>
    <xf numFmtId="0" fontId="4" fillId="8" borderId="1" xfId="0" applyFont="1" applyFill="1" applyBorder="1" applyAlignment="1">
      <alignment horizontal="center"/>
    </xf>
    <xf numFmtId="0" fontId="1" fillId="2" borderId="1" xfId="5" applyFont="1" applyFill="1" applyBorder="1" applyAlignment="1" applyProtection="1">
      <alignment horizontal="center"/>
    </xf>
    <xf numFmtId="0" fontId="1" fillId="0" borderId="0" xfId="3" applyFont="1" applyFill="1" applyBorder="1" applyAlignment="1" applyProtection="1">
      <alignment horizontal="center"/>
    </xf>
    <xf numFmtId="0" fontId="1" fillId="8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5" xfId="3" applyFont="1" applyBorder="1" applyAlignment="1" applyProtection="1">
      <alignment horizontal="center"/>
    </xf>
    <xf numFmtId="0" fontId="1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5" fillId="8" borderId="0" xfId="0" applyFont="1" applyFill="1" applyBorder="1" applyAlignment="1"/>
    <xf numFmtId="0" fontId="8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8" fillId="6" borderId="2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9">
    <cellStyle name="常规" xfId="0" builtinId="0"/>
    <cellStyle name="常规 10" xfId="5"/>
    <cellStyle name="常规 2" xfId="6"/>
    <cellStyle name="常规 4" xfId="7"/>
    <cellStyle name="常规 6" xfId="2"/>
    <cellStyle name="常规 6 3" xfId="3"/>
    <cellStyle name="常规 7" xfId="8"/>
    <cellStyle name="常规 7 4" xfId="4"/>
    <cellStyle name="常规_2013-2014 (2)" xfId="1"/>
  </cellStyles>
  <dxfs count="0"/>
  <tableStyles count="0" defaultTableStyle="TableStyleMedium2" defaultPivotStyle="PivotStyleLight16"/>
  <colors>
    <mruColors>
      <color rgb="FFD19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9"/>
  <sheetViews>
    <sheetView tabSelected="1" topLeftCell="A73" workbookViewId="0">
      <selection activeCell="J97" sqref="J97"/>
    </sheetView>
  </sheetViews>
  <sheetFormatPr defaultColWidth="9" defaultRowHeight="14.25"/>
  <cols>
    <col min="1" max="1" width="14.25" customWidth="1"/>
  </cols>
  <sheetData>
    <row r="1" spans="1:64" s="1" customFormat="1" ht="22.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35"/>
      <c r="Q1" s="35"/>
      <c r="R1" s="35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64" s="1" customFormat="1" ht="12">
      <c r="A2" s="3" t="s">
        <v>1</v>
      </c>
      <c r="B2" s="4" t="s">
        <v>2</v>
      </c>
      <c r="C2" s="4">
        <v>30</v>
      </c>
      <c r="D2" s="4" t="s">
        <v>3</v>
      </c>
      <c r="E2" s="4" t="s">
        <v>4</v>
      </c>
      <c r="F2" s="4" t="s">
        <v>5</v>
      </c>
      <c r="G2" s="5">
        <f>(A4*A5+B4*B5+C4*C5+D4*D5+E4*E5+F4*F5+G4*G5+H4*H5+I4*I5+J4*J5+K4*K5)/C2</f>
        <v>85.6</v>
      </c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s="10" customFormat="1" ht="12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/>
      <c r="H3" s="4"/>
      <c r="I3" s="4"/>
      <c r="J3" s="29"/>
      <c r="K3" s="29"/>
      <c r="L3" s="29"/>
      <c r="M3" s="29"/>
      <c r="N3" s="31"/>
      <c r="O3" s="31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s="10" customFormat="1" ht="12">
      <c r="A4" s="4">
        <v>6</v>
      </c>
      <c r="B4" s="4">
        <v>6</v>
      </c>
      <c r="C4" s="4">
        <v>6</v>
      </c>
      <c r="D4" s="4">
        <v>6</v>
      </c>
      <c r="E4" s="4">
        <v>6</v>
      </c>
      <c r="F4" s="4"/>
      <c r="G4" s="4"/>
      <c r="H4" s="4"/>
      <c r="I4" s="4"/>
      <c r="J4" s="29"/>
      <c r="K4" s="29"/>
      <c r="L4" s="29"/>
      <c r="M4" s="29"/>
      <c r="N4" s="31"/>
      <c r="O4" s="31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s="2" customFormat="1" ht="12">
      <c r="A5" s="6">
        <v>83</v>
      </c>
      <c r="B5" s="6">
        <v>93</v>
      </c>
      <c r="C5" s="6">
        <v>71</v>
      </c>
      <c r="D5" s="6">
        <v>92</v>
      </c>
      <c r="E5" s="6">
        <v>89</v>
      </c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64" s="1" customFormat="1" ht="12">
      <c r="A6" s="3" t="s">
        <v>11</v>
      </c>
      <c r="B6" s="4" t="s">
        <v>2</v>
      </c>
      <c r="C6" s="4">
        <v>38</v>
      </c>
      <c r="D6" s="4" t="s">
        <v>3</v>
      </c>
      <c r="E6" s="4" t="s">
        <v>12</v>
      </c>
      <c r="F6" s="4" t="s">
        <v>5</v>
      </c>
      <c r="G6" s="5">
        <f>(A8*A9+B8*B9+C8*C9+D8*D9+E8*E9+F8*F9+G8*G9+H8*H9+I8*I9+J8*J9+K8*K9)/C6</f>
        <v>83.473684210526315</v>
      </c>
      <c r="H6" s="4"/>
      <c r="I6" s="4"/>
      <c r="J6" s="4"/>
      <c r="K6" s="4"/>
      <c r="L6" s="4"/>
      <c r="M6" s="4"/>
      <c r="N6" s="4"/>
      <c r="O6" s="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s="10" customFormat="1" ht="12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19</v>
      </c>
      <c r="H7" s="4"/>
      <c r="I7" s="4"/>
      <c r="J7" s="29"/>
      <c r="K7" s="29"/>
      <c r="L7" s="29"/>
      <c r="M7" s="29"/>
      <c r="N7" s="31"/>
      <c r="O7" s="31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64" s="10" customFormat="1" ht="12">
      <c r="A8" s="4">
        <v>6</v>
      </c>
      <c r="B8" s="4">
        <v>6</v>
      </c>
      <c r="C8" s="4">
        <v>6</v>
      </c>
      <c r="D8" s="4">
        <v>6</v>
      </c>
      <c r="E8" s="4">
        <v>6</v>
      </c>
      <c r="F8" s="4">
        <v>6</v>
      </c>
      <c r="G8" s="4">
        <v>2</v>
      </c>
      <c r="H8" s="4"/>
      <c r="I8" s="4"/>
      <c r="J8" s="29"/>
      <c r="K8" s="29"/>
      <c r="L8" s="29"/>
      <c r="M8" s="29"/>
      <c r="N8" s="31"/>
      <c r="O8" s="3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64" s="2" customFormat="1" ht="12">
      <c r="A9" s="6">
        <v>75</v>
      </c>
      <c r="B9" s="6">
        <v>87</v>
      </c>
      <c r="C9" s="6">
        <v>78</v>
      </c>
      <c r="D9" s="6">
        <v>82</v>
      </c>
      <c r="E9" s="6">
        <v>81</v>
      </c>
      <c r="F9" s="6">
        <v>94</v>
      </c>
      <c r="G9" s="6">
        <v>95</v>
      </c>
      <c r="H9" s="6"/>
      <c r="I9" s="6"/>
      <c r="J9" s="6"/>
      <c r="K9" s="6"/>
      <c r="L9" s="6"/>
      <c r="M9" s="6"/>
      <c r="N9" s="6"/>
      <c r="O9" s="6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s="1" customFormat="1" ht="12">
      <c r="A10" s="3" t="s">
        <v>20</v>
      </c>
      <c r="B10" s="4" t="s">
        <v>2</v>
      </c>
      <c r="C10" s="4">
        <v>32</v>
      </c>
      <c r="D10" s="4" t="s">
        <v>3</v>
      </c>
      <c r="E10" s="4" t="s">
        <v>12</v>
      </c>
      <c r="F10" s="4" t="s">
        <v>5</v>
      </c>
      <c r="G10" s="5">
        <f>(A12*A13+B12*B13+C12*C13+D12*D13+E12*E13+F12*F13+G12*G13+H12*H13+I12*I13+J12*J13+K12*K13)/C10</f>
        <v>84</v>
      </c>
      <c r="H10" s="4"/>
      <c r="I10" s="4"/>
      <c r="J10" s="4"/>
      <c r="K10" s="4"/>
      <c r="L10" s="4"/>
      <c r="M10" s="4"/>
      <c r="N10" s="4"/>
      <c r="O10" s="4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64" s="10" customFormat="1" ht="12">
      <c r="A11" s="4" t="s">
        <v>21</v>
      </c>
      <c r="B11" s="4" t="s">
        <v>16</v>
      </c>
      <c r="C11" s="4" t="s">
        <v>22</v>
      </c>
      <c r="D11" s="4" t="s">
        <v>23</v>
      </c>
      <c r="E11" s="4" t="s">
        <v>24</v>
      </c>
      <c r="F11" s="4" t="s">
        <v>25</v>
      </c>
      <c r="G11" s="29" t="s">
        <v>26</v>
      </c>
      <c r="H11" s="29" t="s">
        <v>27</v>
      </c>
      <c r="I11" s="4"/>
      <c r="J11" s="29"/>
      <c r="K11" s="29"/>
      <c r="L11" s="29"/>
      <c r="M11" s="29"/>
      <c r="N11" s="31"/>
      <c r="O11" s="31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s="10" customFormat="1" ht="12">
      <c r="A12" s="4">
        <v>1</v>
      </c>
      <c r="B12" s="30">
        <v>3</v>
      </c>
      <c r="C12" s="4">
        <v>6</v>
      </c>
      <c r="D12" s="4">
        <v>6</v>
      </c>
      <c r="E12" s="4">
        <v>2</v>
      </c>
      <c r="F12" s="4">
        <v>5</v>
      </c>
      <c r="G12" s="29">
        <v>6</v>
      </c>
      <c r="H12" s="29">
        <v>3</v>
      </c>
      <c r="I12" s="4"/>
      <c r="J12" s="29"/>
      <c r="K12" s="29"/>
      <c r="L12" s="29"/>
      <c r="M12" s="29"/>
      <c r="N12" s="31"/>
      <c r="O12" s="31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s="2" customFormat="1" ht="12">
      <c r="A13" s="6">
        <v>93</v>
      </c>
      <c r="B13" s="6">
        <v>82</v>
      </c>
      <c r="C13" s="6">
        <v>83</v>
      </c>
      <c r="D13" s="6">
        <v>66</v>
      </c>
      <c r="E13" s="6">
        <v>86</v>
      </c>
      <c r="F13" s="6">
        <v>88</v>
      </c>
      <c r="G13" s="6">
        <v>94</v>
      </c>
      <c r="H13" s="6">
        <v>93</v>
      </c>
      <c r="I13" s="6"/>
      <c r="J13" s="6"/>
      <c r="K13" s="6"/>
      <c r="L13" s="6"/>
      <c r="M13" s="6"/>
      <c r="N13" s="6"/>
      <c r="O13" s="6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s="1" customFormat="1" ht="12">
      <c r="A14" s="3" t="s">
        <v>28</v>
      </c>
      <c r="B14" s="4" t="s">
        <v>2</v>
      </c>
      <c r="C14" s="4">
        <v>29</v>
      </c>
      <c r="D14" s="4" t="s">
        <v>3</v>
      </c>
      <c r="E14" s="4" t="s">
        <v>4</v>
      </c>
      <c r="F14" s="4" t="s">
        <v>5</v>
      </c>
      <c r="G14" s="5">
        <f>(A16*A17+B16*B17+C16*C17+D16*D17+E16*E17+F16*F17+G16*G17+H16*H17+I16*I17+J16*J17+K16*K17)/C14</f>
        <v>89.517241379310349</v>
      </c>
      <c r="H14" s="4"/>
      <c r="I14" s="4"/>
      <c r="J14" s="4"/>
      <c r="K14" s="4"/>
      <c r="L14" s="4"/>
      <c r="M14" s="4"/>
      <c r="N14" s="4"/>
      <c r="O14" s="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s="10" customFormat="1" ht="12">
      <c r="A15" s="4" t="s">
        <v>24</v>
      </c>
      <c r="B15" s="4" t="s">
        <v>29</v>
      </c>
      <c r="C15" s="4" t="s">
        <v>30</v>
      </c>
      <c r="D15" s="4" t="s">
        <v>31</v>
      </c>
      <c r="E15" s="4" t="s">
        <v>32</v>
      </c>
      <c r="F15" s="4" t="s">
        <v>33</v>
      </c>
      <c r="G15" s="4"/>
      <c r="H15" s="4"/>
      <c r="I15" s="4"/>
      <c r="J15" s="29"/>
      <c r="K15" s="29"/>
      <c r="L15" s="29"/>
      <c r="M15" s="29"/>
      <c r="N15" s="31"/>
      <c r="O15" s="31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s="10" customFormat="1" ht="12">
      <c r="A16" s="4">
        <v>4</v>
      </c>
      <c r="B16" s="4">
        <v>5</v>
      </c>
      <c r="C16" s="4">
        <v>4</v>
      </c>
      <c r="D16" s="4">
        <v>6</v>
      </c>
      <c r="E16" s="4">
        <v>4</v>
      </c>
      <c r="F16" s="4">
        <v>6</v>
      </c>
      <c r="G16" s="4"/>
      <c r="H16" s="4"/>
      <c r="I16" s="4"/>
      <c r="J16" s="29"/>
      <c r="K16" s="29"/>
      <c r="L16" s="29"/>
      <c r="M16" s="29"/>
      <c r="N16" s="31"/>
      <c r="O16" s="31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s="2" customFormat="1" ht="12">
      <c r="A17" s="6">
        <v>86</v>
      </c>
      <c r="B17" s="6">
        <v>90</v>
      </c>
      <c r="C17" s="6">
        <v>85</v>
      </c>
      <c r="D17" s="6">
        <v>89</v>
      </c>
      <c r="E17" s="6">
        <v>94</v>
      </c>
      <c r="F17" s="6">
        <v>92</v>
      </c>
      <c r="G17" s="6"/>
      <c r="H17" s="6"/>
      <c r="I17" s="6"/>
      <c r="J17" s="6"/>
      <c r="K17" s="6"/>
      <c r="L17" s="6"/>
      <c r="M17" s="6"/>
      <c r="N17" s="6"/>
      <c r="O17" s="6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64" s="1" customFormat="1" ht="12">
      <c r="A18" s="3" t="s">
        <v>34</v>
      </c>
      <c r="B18" s="4" t="s">
        <v>2</v>
      </c>
      <c r="C18" s="4">
        <v>33</v>
      </c>
      <c r="D18" s="4" t="s">
        <v>3</v>
      </c>
      <c r="E18" s="4" t="s">
        <v>35</v>
      </c>
      <c r="F18" s="4" t="s">
        <v>5</v>
      </c>
      <c r="G18" s="5">
        <f>(A20*A21+B20*B21+C20*C21+D20*D21+E20*E21+F20*F21+G20*G21+H20*H21+I20*I21+J20*J21+K20*K21)/C18</f>
        <v>87.030303030303031</v>
      </c>
      <c r="H18" s="4"/>
      <c r="I18" s="4"/>
      <c r="J18" s="4"/>
      <c r="K18" s="4"/>
      <c r="L18" s="4"/>
      <c r="M18" s="4"/>
      <c r="N18" s="4"/>
      <c r="O18" s="4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s="10" customFormat="1" ht="12">
      <c r="A19" s="4" t="s">
        <v>36</v>
      </c>
      <c r="B19" s="4" t="s">
        <v>37</v>
      </c>
      <c r="C19" s="4" t="s">
        <v>38</v>
      </c>
      <c r="D19" s="4" t="s">
        <v>39</v>
      </c>
      <c r="E19" s="4" t="s">
        <v>40</v>
      </c>
      <c r="F19" s="4" t="s">
        <v>19</v>
      </c>
      <c r="G19" s="4"/>
      <c r="H19" s="4"/>
      <c r="I19" s="4"/>
      <c r="J19" s="29"/>
      <c r="K19" s="29"/>
      <c r="L19" s="29"/>
      <c r="M19" s="29"/>
      <c r="N19" s="31"/>
      <c r="O19" s="31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64" s="10" customFormat="1" ht="12">
      <c r="A20" s="4">
        <v>4</v>
      </c>
      <c r="B20" s="4">
        <v>5</v>
      </c>
      <c r="C20" s="4">
        <v>6</v>
      </c>
      <c r="D20" s="4">
        <v>6</v>
      </c>
      <c r="E20" s="4">
        <v>6</v>
      </c>
      <c r="F20" s="4">
        <v>6</v>
      </c>
      <c r="G20" s="4"/>
      <c r="H20" s="4"/>
      <c r="I20" s="4"/>
      <c r="J20" s="29"/>
      <c r="K20" s="29"/>
      <c r="L20" s="29"/>
      <c r="M20" s="29"/>
      <c r="N20" s="31"/>
      <c r="O20" s="31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64" s="2" customFormat="1" ht="12">
      <c r="A21" s="6">
        <v>89</v>
      </c>
      <c r="B21" s="6">
        <v>88</v>
      </c>
      <c r="C21" s="6">
        <v>76</v>
      </c>
      <c r="D21" s="6">
        <v>91</v>
      </c>
      <c r="E21" s="6">
        <v>84</v>
      </c>
      <c r="F21" s="6">
        <v>95</v>
      </c>
      <c r="G21" s="6"/>
      <c r="H21" s="6"/>
      <c r="I21" s="6"/>
      <c r="J21" s="6"/>
      <c r="K21" s="6"/>
      <c r="L21" s="6"/>
      <c r="M21" s="6"/>
      <c r="N21" s="6"/>
      <c r="O21" s="6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s="1" customFormat="1" ht="12">
      <c r="A22" s="3" t="s">
        <v>41</v>
      </c>
      <c r="B22" s="4" t="s">
        <v>2</v>
      </c>
      <c r="C22" s="4">
        <v>30</v>
      </c>
      <c r="D22" s="4" t="s">
        <v>3</v>
      </c>
      <c r="E22" s="4" t="s">
        <v>42</v>
      </c>
      <c r="F22" s="4" t="s">
        <v>5</v>
      </c>
      <c r="G22" s="5">
        <f>(A24*A25+B24*B25+C24*C25+D24*D25+E24*E25+F24*F25+G24*G25+H24*H25+I24*I25+J24*J25+K24*K25)/C22</f>
        <v>95</v>
      </c>
      <c r="H22" s="4"/>
      <c r="I22" s="4"/>
      <c r="J22" s="4"/>
      <c r="K22" s="4"/>
      <c r="L22" s="4"/>
      <c r="M22" s="4"/>
      <c r="N22" s="4"/>
      <c r="O22" s="4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64" s="10" customFormat="1" ht="12">
      <c r="A23" s="4" t="s">
        <v>43</v>
      </c>
      <c r="B23" s="4" t="s">
        <v>44</v>
      </c>
      <c r="C23" s="4" t="s">
        <v>45</v>
      </c>
      <c r="D23" s="4" t="s">
        <v>46</v>
      </c>
      <c r="E23" s="4" t="s">
        <v>47</v>
      </c>
      <c r="F23" s="4"/>
      <c r="G23" s="4"/>
      <c r="H23" s="4"/>
      <c r="I23" s="4"/>
      <c r="J23" s="29"/>
      <c r="K23" s="29"/>
      <c r="L23" s="29"/>
      <c r="M23" s="29"/>
      <c r="N23" s="31"/>
      <c r="O23" s="31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s="10" customFormat="1" ht="12">
      <c r="A24" s="4">
        <v>6</v>
      </c>
      <c r="B24" s="4">
        <v>6</v>
      </c>
      <c r="C24" s="4">
        <v>6</v>
      </c>
      <c r="D24" s="4">
        <v>6</v>
      </c>
      <c r="E24" s="4">
        <v>6</v>
      </c>
      <c r="F24" s="4"/>
      <c r="G24" s="4"/>
      <c r="H24" s="4"/>
      <c r="I24" s="4"/>
      <c r="J24" s="29"/>
      <c r="K24" s="29"/>
      <c r="L24" s="29"/>
      <c r="M24" s="29"/>
      <c r="N24" s="31"/>
      <c r="O24" s="31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</row>
    <row r="25" spans="1:64" s="2" customFormat="1" ht="12">
      <c r="A25" s="6">
        <v>98</v>
      </c>
      <c r="B25" s="6">
        <v>97</v>
      </c>
      <c r="C25" s="6">
        <v>92</v>
      </c>
      <c r="D25" s="6">
        <v>93</v>
      </c>
      <c r="E25" s="6">
        <v>95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64" s="1" customFormat="1" ht="12">
      <c r="A26" s="3" t="s">
        <v>48</v>
      </c>
      <c r="B26" s="4" t="s">
        <v>2</v>
      </c>
      <c r="C26" s="4">
        <v>43</v>
      </c>
      <c r="D26" s="4" t="s">
        <v>3</v>
      </c>
      <c r="E26" s="4" t="s">
        <v>49</v>
      </c>
      <c r="F26" s="4" t="s">
        <v>5</v>
      </c>
      <c r="G26" s="5">
        <f>(A28*A29+B28*B29+C28*C29+D28*D29+E28*E29+F28*F29+G28*G29+H28*H29+I28*I29+J28*J29+K28*K29)/C26</f>
        <v>90.720930232558146</v>
      </c>
      <c r="H26" s="4"/>
      <c r="I26" s="4"/>
      <c r="J26" s="4"/>
      <c r="K26" s="4"/>
      <c r="L26" s="4"/>
      <c r="M26" s="4"/>
      <c r="N26" s="4"/>
      <c r="O26" s="4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4" s="10" customFormat="1" ht="12">
      <c r="A27" s="4" t="s">
        <v>50</v>
      </c>
      <c r="B27" s="4" t="s">
        <v>51</v>
      </c>
      <c r="C27" s="4" t="s">
        <v>52</v>
      </c>
      <c r="D27" s="4" t="s">
        <v>53</v>
      </c>
      <c r="E27" s="4" t="s">
        <v>54</v>
      </c>
      <c r="F27" s="4" t="s">
        <v>55</v>
      </c>
      <c r="G27" s="4" t="s">
        <v>56</v>
      </c>
      <c r="H27" s="4" t="s">
        <v>57</v>
      </c>
      <c r="I27" s="4"/>
      <c r="J27" s="4"/>
      <c r="K27" s="4"/>
      <c r="L27" s="4"/>
      <c r="M27" s="4"/>
      <c r="N27" s="31"/>
      <c r="O27" s="3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64" s="10" customFormat="1" ht="12.75">
      <c r="A28" s="4">
        <v>6</v>
      </c>
      <c r="B28" s="4">
        <v>5</v>
      </c>
      <c r="C28" s="29">
        <v>6</v>
      </c>
      <c r="D28" s="10">
        <v>6</v>
      </c>
      <c r="E28" s="29">
        <v>6</v>
      </c>
      <c r="F28" s="4">
        <v>6</v>
      </c>
      <c r="G28" s="4">
        <v>6</v>
      </c>
      <c r="H28" s="4">
        <v>2</v>
      </c>
      <c r="I28" s="4"/>
      <c r="J28" s="29"/>
      <c r="K28" s="29"/>
      <c r="L28" s="29"/>
      <c r="M28" s="36"/>
      <c r="N28" s="31"/>
      <c r="O28" s="31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29" spans="1:64" s="2" customFormat="1" ht="12">
      <c r="A29" s="6">
        <v>79</v>
      </c>
      <c r="B29" s="6">
        <v>91</v>
      </c>
      <c r="C29" s="6">
        <v>89</v>
      </c>
      <c r="D29" s="6">
        <v>94</v>
      </c>
      <c r="E29" s="6">
        <v>92</v>
      </c>
      <c r="F29" s="6">
        <v>92</v>
      </c>
      <c r="G29" s="6">
        <v>97</v>
      </c>
      <c r="H29" s="6">
        <v>94</v>
      </c>
      <c r="I29" s="6"/>
      <c r="J29" s="6"/>
      <c r="K29" s="6"/>
      <c r="L29" s="6"/>
      <c r="M29" s="6"/>
      <c r="N29" s="6"/>
      <c r="O29" s="6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s="1" customFormat="1" ht="12.75">
      <c r="A30" s="3" t="s">
        <v>58</v>
      </c>
      <c r="B30" s="4" t="s">
        <v>2</v>
      </c>
      <c r="C30" s="4">
        <v>21</v>
      </c>
      <c r="D30" s="4" t="s">
        <v>3</v>
      </c>
      <c r="E30" s="4" t="s">
        <v>59</v>
      </c>
      <c r="F30" s="4" t="s">
        <v>5</v>
      </c>
      <c r="G30" s="5">
        <f>(A32*A33+B32*B33+C32*C33+D32*D33+E32*E33+F32*F33+G32*G33+H32*H33+I32*I33+J32*J33+K32*K33)/C30</f>
        <v>91.714285714285708</v>
      </c>
      <c r="H30" s="4"/>
      <c r="I30" s="4"/>
      <c r="J30" s="4"/>
      <c r="K30" s="4"/>
      <c r="L30" s="4"/>
      <c r="M30" s="7"/>
      <c r="N30" s="4"/>
      <c r="O30" s="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spans="1:64" s="10" customFormat="1" ht="12.75">
      <c r="A31" s="4" t="s">
        <v>60</v>
      </c>
      <c r="B31" s="4" t="s">
        <v>1148</v>
      </c>
      <c r="C31" s="4" t="s">
        <v>1149</v>
      </c>
      <c r="D31" s="4" t="s">
        <v>1150</v>
      </c>
      <c r="E31" s="4" t="s">
        <v>1151</v>
      </c>
      <c r="F31" s="4"/>
      <c r="G31" s="4"/>
      <c r="H31" s="4"/>
      <c r="I31" s="4"/>
      <c r="J31" s="4"/>
      <c r="K31" s="4"/>
      <c r="L31" s="4"/>
      <c r="M31" s="7"/>
      <c r="N31" s="31"/>
      <c r="O31" s="31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64" s="10" customFormat="1" ht="12.75">
      <c r="A32" s="4">
        <v>6</v>
      </c>
      <c r="B32" s="31">
        <v>1</v>
      </c>
      <c r="C32" s="4">
        <v>4</v>
      </c>
      <c r="D32" s="4">
        <v>4</v>
      </c>
      <c r="E32" s="4">
        <v>6</v>
      </c>
      <c r="F32" s="4"/>
      <c r="G32" s="4"/>
      <c r="H32" s="4"/>
      <c r="I32" s="4"/>
      <c r="J32" s="29"/>
      <c r="K32" s="29"/>
      <c r="L32" s="29"/>
      <c r="M32" s="36"/>
      <c r="N32" s="31"/>
      <c r="O32" s="31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64" s="2" customFormat="1" ht="12">
      <c r="A33" s="6">
        <v>93</v>
      </c>
      <c r="B33" s="6">
        <v>92</v>
      </c>
      <c r="C33" s="6">
        <v>88</v>
      </c>
      <c r="D33" s="6">
        <v>84</v>
      </c>
      <c r="E33" s="6">
        <v>98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64" s="1" customFormat="1" ht="12.75">
      <c r="A34" s="3" t="s">
        <v>61</v>
      </c>
      <c r="B34" s="4" t="s">
        <v>2</v>
      </c>
      <c r="C34" s="4">
        <v>23</v>
      </c>
      <c r="D34" s="4" t="s">
        <v>3</v>
      </c>
      <c r="E34" s="4" t="s">
        <v>62</v>
      </c>
      <c r="F34" s="4" t="s">
        <v>5</v>
      </c>
      <c r="G34" s="5">
        <f>(A36*A37+B36*B37+C36*C37+D36*D37+E36*E37+F36*F37+G36*G37+H36*H37+I36*I37+J36*J37+K36*K37)/C34</f>
        <v>89.913043478260875</v>
      </c>
      <c r="H34" s="4"/>
      <c r="I34" s="4"/>
      <c r="J34" s="4"/>
      <c r="K34" s="7"/>
      <c r="L34" s="4"/>
      <c r="M34" s="4"/>
      <c r="N34" s="4"/>
      <c r="O34" s="4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</row>
    <row r="35" spans="1:64" s="10" customFormat="1" ht="12">
      <c r="A35" s="4" t="s">
        <v>63</v>
      </c>
      <c r="B35" s="4" t="s">
        <v>64</v>
      </c>
      <c r="C35" s="4" t="s">
        <v>65</v>
      </c>
      <c r="D35" s="4" t="s">
        <v>66</v>
      </c>
      <c r="E35" s="32"/>
      <c r="F35" s="4"/>
      <c r="G35" s="29"/>
      <c r="H35" s="31"/>
      <c r="I35" s="31"/>
      <c r="J35" s="31"/>
      <c r="K35" s="31"/>
      <c r="L35" s="31"/>
      <c r="M35" s="31"/>
      <c r="N35" s="31"/>
      <c r="O35" s="31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</row>
    <row r="36" spans="1:64" s="10" customFormat="1" ht="12">
      <c r="A36" s="4">
        <v>6</v>
      </c>
      <c r="B36" s="4">
        <v>6</v>
      </c>
      <c r="C36" s="4">
        <v>6</v>
      </c>
      <c r="D36" s="4">
        <v>5</v>
      </c>
      <c r="E36" s="29"/>
      <c r="F36" s="29"/>
      <c r="G36" s="29"/>
      <c r="H36" s="4"/>
      <c r="I36" s="4"/>
      <c r="J36" s="29"/>
      <c r="K36" s="29"/>
      <c r="L36" s="29"/>
      <c r="M36" s="31"/>
      <c r="N36" s="31"/>
      <c r="O36" s="31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</row>
    <row r="37" spans="1:64" s="2" customFormat="1" ht="12">
      <c r="A37" s="6">
        <v>89</v>
      </c>
      <c r="B37" s="6">
        <v>94</v>
      </c>
      <c r="C37" s="6">
        <v>85</v>
      </c>
      <c r="D37" s="6">
        <v>92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</row>
    <row r="38" spans="1:64" s="1" customFormat="1" ht="12">
      <c r="A38" s="3" t="s">
        <v>67</v>
      </c>
      <c r="B38" s="4" t="s">
        <v>2</v>
      </c>
      <c r="C38" s="4">
        <v>27</v>
      </c>
      <c r="D38" s="4" t="s">
        <v>3</v>
      </c>
      <c r="E38" s="33" t="s">
        <v>68</v>
      </c>
      <c r="F38" s="4" t="s">
        <v>5</v>
      </c>
      <c r="G38" s="5">
        <f>(A40*A41+B40*B41+C40*C41+D40*D41+E40*E41+F40*F41+G40*G41+H40*H41+I40*I41+J40*J41+K40*K41)/C38</f>
        <v>89.333333333333329</v>
      </c>
      <c r="H38" s="4"/>
      <c r="I38" s="4"/>
      <c r="J38" s="4"/>
      <c r="K38" s="4"/>
      <c r="L38" s="4"/>
      <c r="M38" s="4"/>
      <c r="N38" s="4"/>
      <c r="O38" s="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64" s="1" customFormat="1" ht="12">
      <c r="A39" s="33" t="s">
        <v>69</v>
      </c>
      <c r="B39" s="33" t="s">
        <v>70</v>
      </c>
      <c r="C39" s="33" t="s">
        <v>71</v>
      </c>
      <c r="D39" s="33" t="s">
        <v>72</v>
      </c>
      <c r="E39" s="33" t="s">
        <v>73</v>
      </c>
      <c r="F39" s="4"/>
      <c r="G39" s="4"/>
      <c r="H39" s="4"/>
      <c r="I39" s="4"/>
      <c r="J39" s="4"/>
      <c r="K39" s="31"/>
      <c r="L39" s="31"/>
      <c r="M39" s="31"/>
      <c r="N39" s="31"/>
      <c r="O39" s="31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64" s="1" customFormat="1" ht="12.75">
      <c r="A40" s="4">
        <v>3</v>
      </c>
      <c r="B40" s="4">
        <v>6</v>
      </c>
      <c r="C40" s="4">
        <v>6</v>
      </c>
      <c r="D40" s="4">
        <v>6</v>
      </c>
      <c r="E40" s="4">
        <v>6</v>
      </c>
      <c r="F40" s="4"/>
      <c r="G40" s="4"/>
      <c r="H40" s="4"/>
      <c r="I40" s="4"/>
      <c r="J40" s="29"/>
      <c r="K40" s="29"/>
      <c r="L40" s="29"/>
      <c r="M40" s="36"/>
      <c r="N40" s="31"/>
      <c r="O40" s="31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1" spans="1:64" s="2" customFormat="1" ht="12">
      <c r="A41" s="6">
        <v>88</v>
      </c>
      <c r="B41" s="6">
        <v>90</v>
      </c>
      <c r="C41" s="6">
        <v>91</v>
      </c>
      <c r="D41" s="6">
        <v>85</v>
      </c>
      <c r="E41" s="6">
        <v>92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1:64" s="1" customFormat="1" ht="12.75">
      <c r="A42" s="3" t="s">
        <v>74</v>
      </c>
      <c r="B42" s="4" t="s">
        <v>2</v>
      </c>
      <c r="C42" s="4">
        <v>12</v>
      </c>
      <c r="D42" s="4" t="s">
        <v>3</v>
      </c>
      <c r="E42" s="4" t="s">
        <v>75</v>
      </c>
      <c r="F42" s="4" t="s">
        <v>5</v>
      </c>
      <c r="G42" s="5">
        <f>(A44*A45+B44*B45+C44*C45+D44*D45+E44*E45+F44*F45+G44*G45+H44*H45+I44*I45+J44*J45+K44*K45)/C42</f>
        <v>86.5</v>
      </c>
      <c r="H42" s="4"/>
      <c r="I42" s="4"/>
      <c r="J42" s="4"/>
      <c r="K42" s="4"/>
      <c r="L42" s="4"/>
      <c r="M42" s="7"/>
      <c r="N42" s="4"/>
      <c r="O42" s="4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64" s="1" customFormat="1" ht="12.75">
      <c r="A43" s="118" t="s">
        <v>1049</v>
      </c>
      <c r="B43" s="118" t="s">
        <v>1050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7"/>
      <c r="N43" s="4"/>
      <c r="O43" s="4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spans="1:64" s="1" customFormat="1" ht="12">
      <c r="A44" s="4">
        <v>6</v>
      </c>
      <c r="B44" s="4">
        <v>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29"/>
      <c r="N44" s="4"/>
      <c r="O44" s="4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spans="1:64" s="2" customFormat="1" ht="12">
      <c r="A45" s="6">
        <v>89</v>
      </c>
      <c r="B45" s="6">
        <v>84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64" s="1" customFormat="1" ht="12.75">
      <c r="A46" s="3" t="s">
        <v>76</v>
      </c>
      <c r="B46" s="4" t="s">
        <v>2</v>
      </c>
      <c r="C46" s="4">
        <v>11</v>
      </c>
      <c r="D46" s="4" t="s">
        <v>3</v>
      </c>
      <c r="E46" s="4" t="s">
        <v>77</v>
      </c>
      <c r="F46" s="4" t="s">
        <v>5</v>
      </c>
      <c r="G46" s="5">
        <f>(A48*A49+B48*B49+C48*C49+D48*D49+E48*E49+F48*F49+G48*G49+H48*H49+I48*I49+J48*J49+K48*K49)/C46</f>
        <v>93.454545454545453</v>
      </c>
      <c r="H46" s="4"/>
      <c r="I46" s="4"/>
      <c r="J46" s="4"/>
      <c r="K46" s="4"/>
      <c r="L46" s="7"/>
      <c r="M46" s="4"/>
      <c r="N46" s="4"/>
      <c r="O46" s="4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spans="1:64" s="2" customFormat="1" ht="12.75">
      <c r="A47" s="4" t="s">
        <v>78</v>
      </c>
      <c r="B47" s="4" t="s">
        <v>79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7"/>
      <c r="N47" s="4"/>
      <c r="O47" s="4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</row>
    <row r="48" spans="1:64" s="1" customFormat="1">
      <c r="A48" s="4">
        <v>6</v>
      </c>
      <c r="B48" s="4">
        <v>5</v>
      </c>
      <c r="C48" s="4"/>
      <c r="D48" s="4"/>
      <c r="E48" s="4"/>
      <c r="F48" s="4"/>
      <c r="G48" s="4"/>
      <c r="H48" s="34"/>
      <c r="I48" s="4"/>
      <c r="J48" s="4"/>
      <c r="K48" s="4"/>
      <c r="L48" s="4"/>
      <c r="M48" s="7"/>
      <c r="N48" s="4"/>
      <c r="O48" s="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</row>
    <row r="49" spans="1:64" s="2" customFormat="1" ht="12">
      <c r="A49" s="6">
        <v>93</v>
      </c>
      <c r="B49" s="6">
        <v>94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64" s="1" customFormat="1" ht="12.75">
      <c r="A50" s="3" t="s">
        <v>80</v>
      </c>
      <c r="B50" s="4" t="s">
        <v>2</v>
      </c>
      <c r="C50" s="4">
        <v>25</v>
      </c>
      <c r="D50" s="4" t="s">
        <v>3</v>
      </c>
      <c r="E50" s="4" t="s">
        <v>62</v>
      </c>
      <c r="F50" s="4" t="s">
        <v>5</v>
      </c>
      <c r="G50" s="5">
        <f>(A52*A53+B52*B53+C52*C53+D52*D53+E52*E53+F52*F53+G52*G53+H52*H53+I52*I53+J52*J53+K52*K53)/C50</f>
        <v>91.2</v>
      </c>
      <c r="H50" s="4"/>
      <c r="I50" s="4"/>
      <c r="J50" s="4"/>
      <c r="K50" s="4"/>
      <c r="L50" s="7"/>
      <c r="M50" s="4"/>
      <c r="N50" s="4"/>
      <c r="O50" s="4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</row>
    <row r="51" spans="1:64" s="2" customFormat="1" ht="13.5" customHeight="1">
      <c r="A51" s="4" t="s">
        <v>81</v>
      </c>
      <c r="B51" s="4" t="s">
        <v>82</v>
      </c>
      <c r="C51" s="4" t="s">
        <v>83</v>
      </c>
      <c r="D51" s="4" t="s">
        <v>84</v>
      </c>
      <c r="E51" s="4" t="s">
        <v>85</v>
      </c>
      <c r="F51" s="4"/>
      <c r="G51" s="4"/>
      <c r="H51" s="4"/>
      <c r="I51" s="4"/>
      <c r="J51" s="4"/>
      <c r="K51" s="4"/>
      <c r="L51" s="4"/>
      <c r="M51" s="7"/>
      <c r="N51" s="4"/>
      <c r="O51" s="4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64" s="1" customFormat="1" ht="12.75">
      <c r="A52" s="4">
        <v>5</v>
      </c>
      <c r="B52" s="4">
        <v>5</v>
      </c>
      <c r="C52" s="4">
        <v>6</v>
      </c>
      <c r="D52" s="4">
        <v>6</v>
      </c>
      <c r="E52" s="4">
        <v>3</v>
      </c>
      <c r="F52" s="4"/>
      <c r="G52" s="4"/>
      <c r="H52" s="4"/>
      <c r="I52" s="4"/>
      <c r="J52" s="4"/>
      <c r="K52" s="4"/>
      <c r="L52" s="4"/>
      <c r="M52" s="7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spans="1:64" s="2" customFormat="1" ht="12">
      <c r="A53" s="6">
        <v>85</v>
      </c>
      <c r="B53" s="6">
        <v>95</v>
      </c>
      <c r="C53" s="6">
        <v>93</v>
      </c>
      <c r="D53" s="6">
        <v>93</v>
      </c>
      <c r="E53" s="6">
        <v>88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64" s="1" customFormat="1" ht="12.75">
      <c r="A54" s="3" t="s">
        <v>86</v>
      </c>
      <c r="B54" s="4" t="s">
        <v>2</v>
      </c>
      <c r="C54" s="4">
        <v>30</v>
      </c>
      <c r="D54" s="4" t="s">
        <v>3</v>
      </c>
      <c r="E54" s="4" t="s">
        <v>49</v>
      </c>
      <c r="F54" s="4" t="s">
        <v>5</v>
      </c>
      <c r="G54" s="5">
        <f>(A56*A57+B56*B57+C56*C57+D56*D57+E56*E57+F56*F57+G56*G57+H56*H57+I56*I57+J56*J57+K56*K57)/C54</f>
        <v>91.2</v>
      </c>
      <c r="H54" s="4"/>
      <c r="I54" s="4"/>
      <c r="J54" s="4"/>
      <c r="K54" s="4"/>
      <c r="L54" s="7"/>
      <c r="M54" s="4"/>
      <c r="N54" s="4"/>
      <c r="O54" s="4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64" s="2" customFormat="1" ht="12.75">
      <c r="A55" s="4" t="s">
        <v>87</v>
      </c>
      <c r="B55" s="4" t="s">
        <v>88</v>
      </c>
      <c r="C55" s="4" t="s">
        <v>89</v>
      </c>
      <c r="D55" s="4" t="s">
        <v>90</v>
      </c>
      <c r="E55" s="4" t="s">
        <v>91</v>
      </c>
      <c r="F55" s="4"/>
      <c r="G55" s="4"/>
      <c r="H55" s="4"/>
      <c r="I55" s="4"/>
      <c r="J55" s="4"/>
      <c r="K55" s="4"/>
      <c r="L55" s="4"/>
      <c r="M55" s="7"/>
      <c r="N55" s="4"/>
      <c r="O55" s="4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64" s="1" customFormat="1" ht="12.75">
      <c r="A56" s="4">
        <v>6</v>
      </c>
      <c r="B56" s="4">
        <v>6</v>
      </c>
      <c r="C56" s="4">
        <v>6</v>
      </c>
      <c r="D56" s="4">
        <v>6</v>
      </c>
      <c r="E56" s="4">
        <v>6</v>
      </c>
      <c r="F56" s="4"/>
      <c r="G56" s="4"/>
      <c r="H56" s="4"/>
      <c r="I56" s="4"/>
      <c r="J56" s="4"/>
      <c r="K56" s="4"/>
      <c r="L56" s="4"/>
      <c r="M56" s="7"/>
      <c r="N56" s="4"/>
      <c r="O56" s="4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64" s="2" customFormat="1" ht="12">
      <c r="A57" s="6">
        <v>83</v>
      </c>
      <c r="B57" s="6">
        <v>93</v>
      </c>
      <c r="C57" s="6">
        <v>94</v>
      </c>
      <c r="D57" s="6">
        <v>95</v>
      </c>
      <c r="E57" s="6">
        <v>91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64" s="1" customFormat="1" ht="12.75">
      <c r="A58" s="3" t="s">
        <v>92</v>
      </c>
      <c r="B58" s="4" t="s">
        <v>2</v>
      </c>
      <c r="C58" s="4">
        <v>31</v>
      </c>
      <c r="D58" s="4" t="s">
        <v>3</v>
      </c>
      <c r="E58" s="4" t="s">
        <v>59</v>
      </c>
      <c r="F58" s="4" t="s">
        <v>5</v>
      </c>
      <c r="G58" s="5">
        <f>(A60*A61+B60*B61+C60*C61+D60*D61+E60*E61+F60*F61+G60*G61+H60*H61+I60*I61+J60*J61+K60*K61)/C58</f>
        <v>81.290322580645167</v>
      </c>
      <c r="H58" s="4"/>
      <c r="I58" s="4"/>
      <c r="J58" s="4"/>
      <c r="K58" s="4"/>
      <c r="L58" s="7"/>
      <c r="M58" s="4"/>
      <c r="N58" s="4"/>
      <c r="O58" s="4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64" s="2" customFormat="1" ht="12.75">
      <c r="A59" s="4" t="s">
        <v>93</v>
      </c>
      <c r="B59" s="4" t="s">
        <v>94</v>
      </c>
      <c r="C59" s="4" t="s">
        <v>95</v>
      </c>
      <c r="D59" s="4" t="s">
        <v>96</v>
      </c>
      <c r="E59" s="4" t="s">
        <v>97</v>
      </c>
      <c r="F59" s="4" t="s">
        <v>98</v>
      </c>
      <c r="G59" s="4" t="s">
        <v>99</v>
      </c>
      <c r="H59" s="124" t="s">
        <v>100</v>
      </c>
      <c r="I59" s="4" t="s">
        <v>101</v>
      </c>
      <c r="J59" s="4"/>
      <c r="K59" s="4"/>
      <c r="L59" s="4"/>
      <c r="M59" s="7"/>
      <c r="N59" s="4"/>
      <c r="O59" s="4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64" s="1" customFormat="1" ht="12.75">
      <c r="A60" s="4">
        <v>4</v>
      </c>
      <c r="B60" s="4">
        <v>5</v>
      </c>
      <c r="C60" s="4">
        <v>6</v>
      </c>
      <c r="D60" s="4">
        <v>6</v>
      </c>
      <c r="E60" s="4">
        <v>5</v>
      </c>
      <c r="F60" s="4">
        <v>1</v>
      </c>
      <c r="G60" s="4">
        <v>1</v>
      </c>
      <c r="H60" s="124">
        <v>2</v>
      </c>
      <c r="I60" s="4">
        <v>1</v>
      </c>
      <c r="J60" s="4"/>
      <c r="K60" s="4"/>
      <c r="L60" s="4"/>
      <c r="M60" s="7"/>
      <c r="N60" s="4"/>
      <c r="O60" s="4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64" s="2" customFormat="1" ht="12">
      <c r="A61" s="6">
        <v>96</v>
      </c>
      <c r="B61" s="6">
        <v>76</v>
      </c>
      <c r="C61" s="6">
        <v>90</v>
      </c>
      <c r="D61" s="6">
        <v>88</v>
      </c>
      <c r="E61" s="6">
        <v>86</v>
      </c>
      <c r="F61" s="6">
        <v>76</v>
      </c>
      <c r="G61" s="6">
        <v>91</v>
      </c>
      <c r="H61" s="6"/>
      <c r="I61" s="6">
        <v>91</v>
      </c>
      <c r="J61" s="6"/>
      <c r="K61" s="6"/>
      <c r="L61" s="6"/>
      <c r="M61" s="6"/>
      <c r="N61" s="6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spans="1:64" s="1" customFormat="1" ht="12.75">
      <c r="A62" s="3" t="s">
        <v>102</v>
      </c>
      <c r="B62" s="4" t="s">
        <v>2</v>
      </c>
      <c r="C62" s="4">
        <v>35</v>
      </c>
      <c r="D62" s="4" t="s">
        <v>3</v>
      </c>
      <c r="E62" s="4" t="s">
        <v>75</v>
      </c>
      <c r="F62" s="4" t="s">
        <v>5</v>
      </c>
      <c r="G62" s="5">
        <f>(A64*A65+B64*B65+C64*C65+D64*D65+E64*E65+F64*F65+G64*G65+H64*H65+I64*I65+J64*J65+K64*K65)/C62</f>
        <v>84.571428571428569</v>
      </c>
      <c r="H62" s="4"/>
      <c r="I62" s="4"/>
      <c r="J62" s="4"/>
      <c r="K62" s="4"/>
      <c r="L62" s="7"/>
      <c r="M62" s="4"/>
      <c r="N62" s="4"/>
      <c r="O62" s="4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64" s="2" customFormat="1" ht="12.75">
      <c r="A63" s="4" t="s">
        <v>103</v>
      </c>
      <c r="B63" s="4" t="s">
        <v>104</v>
      </c>
      <c r="C63" s="4" t="s">
        <v>105</v>
      </c>
      <c r="D63" s="4" t="s">
        <v>106</v>
      </c>
      <c r="E63" s="4" t="s">
        <v>107</v>
      </c>
      <c r="F63" s="4" t="s">
        <v>108</v>
      </c>
      <c r="G63" s="4"/>
      <c r="H63" s="4"/>
      <c r="I63" s="4"/>
      <c r="J63" s="4"/>
      <c r="K63" s="4"/>
      <c r="L63" s="4"/>
      <c r="M63" s="7"/>
      <c r="N63" s="4"/>
      <c r="O63" s="4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</row>
    <row r="64" spans="1:64" s="1" customFormat="1" ht="12.75">
      <c r="A64" s="4">
        <v>5</v>
      </c>
      <c r="B64" s="4">
        <v>6</v>
      </c>
      <c r="C64" s="4">
        <v>6</v>
      </c>
      <c r="D64" s="4">
        <v>6</v>
      </c>
      <c r="E64" s="4">
        <v>6</v>
      </c>
      <c r="F64" s="4">
        <v>6</v>
      </c>
      <c r="G64" s="4"/>
      <c r="H64" s="4"/>
      <c r="I64" s="4"/>
      <c r="J64" s="4"/>
      <c r="K64" s="4"/>
      <c r="L64" s="4"/>
      <c r="M64" s="7"/>
      <c r="N64" s="4"/>
      <c r="O64" s="4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</row>
    <row r="65" spans="1:64" s="2" customFormat="1" ht="12">
      <c r="A65" s="6">
        <v>94</v>
      </c>
      <c r="B65" s="6">
        <v>82</v>
      </c>
      <c r="C65" s="6">
        <v>92</v>
      </c>
      <c r="D65" s="6">
        <v>89</v>
      </c>
      <c r="E65" s="6">
        <v>72</v>
      </c>
      <c r="F65" s="6">
        <v>80</v>
      </c>
      <c r="G65" s="6"/>
      <c r="H65" s="6"/>
      <c r="I65" s="6"/>
      <c r="J65" s="6"/>
      <c r="K65" s="6"/>
      <c r="L65" s="6"/>
      <c r="M65" s="6"/>
      <c r="N65" s="6"/>
      <c r="O65" s="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</row>
    <row r="66" spans="1:64" s="1" customFormat="1" ht="12.75">
      <c r="A66" s="3" t="s">
        <v>109</v>
      </c>
      <c r="B66" s="4" t="s">
        <v>2</v>
      </c>
      <c r="C66" s="4">
        <v>21</v>
      </c>
      <c r="D66" s="4" t="s">
        <v>3</v>
      </c>
      <c r="E66" s="4" t="s">
        <v>77</v>
      </c>
      <c r="F66" s="4" t="s">
        <v>5</v>
      </c>
      <c r="G66" s="5">
        <f>(A68*A69+B68*B69+C68*C69+D68*D69+E68*E69+F68*F69+G68*G69+H68*H69+I68*I69+J68*J69+K68*K69)/C66</f>
        <v>93.285714285714292</v>
      </c>
      <c r="H66" s="4"/>
      <c r="I66" s="4"/>
      <c r="J66" s="4"/>
      <c r="K66" s="4"/>
      <c r="L66" s="7"/>
      <c r="M66" s="4"/>
      <c r="N66" s="4"/>
      <c r="O66" s="4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</row>
    <row r="67" spans="1:64" s="2" customFormat="1" ht="12.75">
      <c r="A67" s="4" t="s">
        <v>110</v>
      </c>
      <c r="B67" s="4" t="s">
        <v>111</v>
      </c>
      <c r="C67" s="4" t="s">
        <v>112</v>
      </c>
      <c r="D67" s="4" t="s">
        <v>113</v>
      </c>
      <c r="E67" s="4"/>
      <c r="F67" s="4"/>
      <c r="G67" s="4"/>
      <c r="H67" s="4"/>
      <c r="I67" s="4"/>
      <c r="J67" s="4"/>
      <c r="K67" s="4"/>
      <c r="L67" s="4"/>
      <c r="M67" s="7"/>
      <c r="N67" s="4"/>
      <c r="O67" s="4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</row>
    <row r="68" spans="1:64" s="1" customFormat="1" ht="12.75">
      <c r="A68" s="4">
        <v>5</v>
      </c>
      <c r="B68" s="4">
        <v>6</v>
      </c>
      <c r="C68" s="4">
        <v>6</v>
      </c>
      <c r="D68" s="4">
        <v>4</v>
      </c>
      <c r="E68" s="4"/>
      <c r="F68" s="4"/>
      <c r="G68" s="4"/>
      <c r="H68" s="4"/>
      <c r="I68" s="4"/>
      <c r="J68" s="4"/>
      <c r="K68" s="4"/>
      <c r="L68" s="4"/>
      <c r="M68" s="7"/>
      <c r="N68" s="4"/>
      <c r="O68" s="4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</row>
    <row r="69" spans="1:64" s="2" customFormat="1" ht="12">
      <c r="A69" s="6">
        <v>95</v>
      </c>
      <c r="B69" s="6">
        <v>94</v>
      </c>
      <c r="C69" s="6">
        <v>90</v>
      </c>
      <c r="D69" s="6">
        <v>95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</row>
    <row r="70" spans="1:64" s="1" customFormat="1" ht="12.75">
      <c r="A70" s="3" t="s">
        <v>114</v>
      </c>
      <c r="B70" s="4" t="s">
        <v>2</v>
      </c>
      <c r="C70" s="4">
        <v>31</v>
      </c>
      <c r="D70" s="4" t="s">
        <v>3</v>
      </c>
      <c r="E70" s="4" t="s">
        <v>4</v>
      </c>
      <c r="F70" s="4" t="s">
        <v>5</v>
      </c>
      <c r="G70" s="5">
        <f>(A72*A73+B72*B73+C72*C73+D72*D73+E72*E73+F72*F73+G72*G73+H72*H73+I72*I73+J72*J73+K72*K73)/C70</f>
        <v>92.387096774193552</v>
      </c>
      <c r="H70" s="4"/>
      <c r="I70" s="4"/>
      <c r="J70" s="4"/>
      <c r="K70" s="4"/>
      <c r="L70" s="7"/>
      <c r="M70" s="4"/>
      <c r="N70" s="4"/>
      <c r="O70" s="4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1:64" s="2" customFormat="1" ht="12.75">
      <c r="A71" s="4" t="s">
        <v>115</v>
      </c>
      <c r="B71" s="4" t="s">
        <v>116</v>
      </c>
      <c r="C71" s="4" t="s">
        <v>117</v>
      </c>
      <c r="D71" s="4" t="s">
        <v>118</v>
      </c>
      <c r="E71" s="4" t="s">
        <v>119</v>
      </c>
      <c r="F71" s="4" t="s">
        <v>120</v>
      </c>
      <c r="G71" s="4"/>
      <c r="H71" s="4"/>
      <c r="I71" s="4"/>
      <c r="J71" s="4"/>
      <c r="K71" s="4"/>
      <c r="L71" s="4"/>
      <c r="M71" s="7"/>
      <c r="N71" s="4"/>
      <c r="O71" s="4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64" s="1" customFormat="1" ht="12.75">
      <c r="A72" s="4">
        <v>4</v>
      </c>
      <c r="B72" s="4">
        <v>5</v>
      </c>
      <c r="C72" s="4">
        <v>6</v>
      </c>
      <c r="D72" s="4">
        <v>5</v>
      </c>
      <c r="E72" s="4">
        <v>5</v>
      </c>
      <c r="F72" s="4">
        <v>6</v>
      </c>
      <c r="G72" s="4"/>
      <c r="H72" s="4"/>
      <c r="I72" s="4"/>
      <c r="J72" s="4"/>
      <c r="K72" s="4"/>
      <c r="L72" s="4"/>
      <c r="M72" s="7"/>
      <c r="N72" s="4"/>
      <c r="O72" s="4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64" s="2" customFormat="1" ht="12">
      <c r="A73" s="6">
        <v>90</v>
      </c>
      <c r="B73" s="6">
        <v>92</v>
      </c>
      <c r="C73" s="6">
        <v>91</v>
      </c>
      <c r="D73" s="6">
        <v>93</v>
      </c>
      <c r="E73" s="6">
        <v>95</v>
      </c>
      <c r="F73" s="6">
        <v>93</v>
      </c>
      <c r="G73" s="6"/>
      <c r="H73" s="6"/>
      <c r="I73" s="6"/>
      <c r="J73" s="6"/>
      <c r="K73" s="6"/>
      <c r="L73" s="6"/>
      <c r="M73" s="6"/>
      <c r="N73" s="6"/>
      <c r="O73" s="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64" s="1" customFormat="1" ht="12.75">
      <c r="A74" s="3" t="s">
        <v>121</v>
      </c>
      <c r="B74" s="4" t="s">
        <v>2</v>
      </c>
      <c r="C74" s="4">
        <v>15</v>
      </c>
      <c r="D74" s="4" t="s">
        <v>3</v>
      </c>
      <c r="E74" s="4" t="s">
        <v>4</v>
      </c>
      <c r="F74" s="4" t="s">
        <v>5</v>
      </c>
      <c r="G74" s="5">
        <f>(A76*A77+B76*B77+C76*C77+D76*D77+E76*E77+F76*F77+G76*G77+H76*H77+I76*I77+J76*J77+K76*K77)/C74</f>
        <v>85.666666666666671</v>
      </c>
      <c r="H74" s="4"/>
      <c r="I74" s="4"/>
      <c r="J74" s="4"/>
      <c r="K74" s="4"/>
      <c r="L74" s="7"/>
      <c r="M74" s="4"/>
      <c r="N74" s="4"/>
      <c r="O74" s="4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</row>
    <row r="75" spans="1:64" s="2" customFormat="1" ht="12.75">
      <c r="A75" s="4" t="s">
        <v>122</v>
      </c>
      <c r="B75" s="4" t="s">
        <v>123</v>
      </c>
      <c r="C75" s="4" t="s">
        <v>124</v>
      </c>
      <c r="D75" s="4"/>
      <c r="E75" s="4"/>
      <c r="F75" s="4"/>
      <c r="G75" s="4"/>
      <c r="H75" s="4"/>
      <c r="I75" s="4"/>
      <c r="J75" s="4"/>
      <c r="K75" s="4"/>
      <c r="L75" s="4"/>
      <c r="M75" s="7"/>
      <c r="N75" s="4"/>
      <c r="O75" s="4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64" s="1" customFormat="1" ht="12.75">
      <c r="A76" s="4">
        <v>4</v>
      </c>
      <c r="B76" s="4">
        <v>6</v>
      </c>
      <c r="C76" s="4">
        <v>5</v>
      </c>
      <c r="D76" s="4"/>
      <c r="E76" s="4"/>
      <c r="F76" s="4"/>
      <c r="G76" s="4"/>
      <c r="H76" s="4"/>
      <c r="I76" s="4"/>
      <c r="J76" s="4"/>
      <c r="K76" s="4"/>
      <c r="L76" s="4"/>
      <c r="M76" s="7"/>
      <c r="N76" s="4"/>
      <c r="O76" s="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64" s="2" customFormat="1" ht="12">
      <c r="A77" s="6">
        <v>82</v>
      </c>
      <c r="B77" s="6">
        <v>87</v>
      </c>
      <c r="C77" s="6">
        <v>87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64" s="1" customFormat="1" ht="12.75">
      <c r="A78" s="3" t="s">
        <v>125</v>
      </c>
      <c r="B78" s="4" t="s">
        <v>2</v>
      </c>
      <c r="C78" s="4">
        <v>40</v>
      </c>
      <c r="D78" s="4" t="s">
        <v>3</v>
      </c>
      <c r="E78" s="4" t="s">
        <v>12</v>
      </c>
      <c r="F78" s="4" t="s">
        <v>5</v>
      </c>
      <c r="G78" s="5">
        <f>(A80*A81+B80*B81+C80*C81+D80*D81+E80*E81+F80*F81+G80*G81+H80*H81+I80*I81+J80*J81+K80*K81)/C78</f>
        <v>91.15</v>
      </c>
      <c r="H78" s="4"/>
      <c r="I78" s="4"/>
      <c r="J78" s="4"/>
      <c r="K78" s="4"/>
      <c r="L78" s="7"/>
      <c r="M78" s="4"/>
      <c r="N78" s="4"/>
      <c r="O78" s="4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64" s="2" customFormat="1" ht="12.75">
      <c r="A79" s="4" t="s">
        <v>126</v>
      </c>
      <c r="B79" s="4" t="s">
        <v>127</v>
      </c>
      <c r="C79" s="4" t="s">
        <v>128</v>
      </c>
      <c r="D79" s="4" t="s">
        <v>129</v>
      </c>
      <c r="E79" s="4" t="s">
        <v>130</v>
      </c>
      <c r="F79" s="4" t="s">
        <v>131</v>
      </c>
      <c r="G79" s="4" t="s">
        <v>132</v>
      </c>
      <c r="H79" s="4"/>
      <c r="I79" s="4"/>
      <c r="J79" s="4"/>
      <c r="K79" s="4"/>
      <c r="L79" s="4"/>
      <c r="M79" s="7"/>
      <c r="N79" s="4"/>
      <c r="O79" s="4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64" s="1" customFormat="1" ht="12.75">
      <c r="A80" s="4">
        <v>6</v>
      </c>
      <c r="B80" s="4">
        <v>6</v>
      </c>
      <c r="C80" s="4">
        <v>6</v>
      </c>
      <c r="D80" s="4">
        <v>6</v>
      </c>
      <c r="E80" s="4">
        <v>6</v>
      </c>
      <c r="F80" s="4">
        <v>4</v>
      </c>
      <c r="G80" s="4">
        <v>6</v>
      </c>
      <c r="H80" s="4"/>
      <c r="I80" s="4"/>
      <c r="J80" s="4"/>
      <c r="K80" s="4"/>
      <c r="L80" s="4"/>
      <c r="M80" s="7"/>
      <c r="N80" s="4"/>
      <c r="O80" s="4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2" customFormat="1" ht="12">
      <c r="A81" s="6">
        <v>94</v>
      </c>
      <c r="B81" s="6">
        <v>83</v>
      </c>
      <c r="C81" s="6">
        <v>83</v>
      </c>
      <c r="D81" s="6">
        <v>97</v>
      </c>
      <c r="E81" s="6">
        <v>96</v>
      </c>
      <c r="F81" s="6">
        <v>91</v>
      </c>
      <c r="G81" s="6">
        <v>94</v>
      </c>
      <c r="H81" s="6"/>
      <c r="I81" s="6"/>
      <c r="J81" s="6"/>
      <c r="K81" s="6"/>
      <c r="L81" s="6"/>
      <c r="M81" s="6"/>
      <c r="N81" s="6"/>
      <c r="O81" s="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s="1" customFormat="1" ht="12.75">
      <c r="A82" s="3" t="s">
        <v>133</v>
      </c>
      <c r="B82" s="4" t="s">
        <v>2</v>
      </c>
      <c r="C82" s="4">
        <v>27</v>
      </c>
      <c r="D82" s="4" t="s">
        <v>3</v>
      </c>
      <c r="E82" s="4" t="s">
        <v>49</v>
      </c>
      <c r="F82" s="4" t="s">
        <v>5</v>
      </c>
      <c r="G82" s="5">
        <f>(A84*A85+B84*B85+C84*C85+D84*D85+E84*E85+F84*F85+G84*G85+H84*H85+I84*I85+J84*J85+K84*K85)/C82</f>
        <v>83.555555555555557</v>
      </c>
      <c r="H82" s="4"/>
      <c r="I82" s="4"/>
      <c r="J82" s="4"/>
      <c r="K82" s="4"/>
      <c r="L82" s="7"/>
      <c r="M82" s="4"/>
      <c r="N82" s="4"/>
      <c r="O82" s="4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s="2" customFormat="1" ht="12.75">
      <c r="A83" s="4" t="s">
        <v>134</v>
      </c>
      <c r="B83" s="4" t="s">
        <v>79</v>
      </c>
      <c r="C83" s="4" t="s">
        <v>135</v>
      </c>
      <c r="D83" s="4" t="s">
        <v>136</v>
      </c>
      <c r="E83" s="4" t="s">
        <v>137</v>
      </c>
      <c r="F83" s="4"/>
      <c r="G83" s="4"/>
      <c r="H83" s="4"/>
      <c r="I83" s="4"/>
      <c r="J83" s="4"/>
      <c r="K83" s="4"/>
      <c r="L83" s="4"/>
      <c r="M83" s="7"/>
      <c r="N83" s="4"/>
      <c r="O83" s="4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s="1" customFormat="1" ht="12.75">
      <c r="A84" s="4">
        <v>6</v>
      </c>
      <c r="B84" s="4">
        <v>3</v>
      </c>
      <c r="C84" s="4">
        <v>6</v>
      </c>
      <c r="D84" s="4">
        <v>6</v>
      </c>
      <c r="E84" s="4">
        <v>6</v>
      </c>
      <c r="F84" s="4"/>
      <c r="G84" s="4"/>
      <c r="H84" s="4"/>
      <c r="I84" s="4"/>
      <c r="J84" s="4"/>
      <c r="K84" s="4"/>
      <c r="L84" s="4"/>
      <c r="M84" s="7"/>
      <c r="N84" s="4"/>
      <c r="O84" s="4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s="2" customFormat="1" ht="12">
      <c r="A85" s="6">
        <v>95</v>
      </c>
      <c r="B85" s="6">
        <v>94</v>
      </c>
      <c r="C85" s="6">
        <v>84</v>
      </c>
      <c r="D85" s="6">
        <v>84</v>
      </c>
      <c r="E85" s="6">
        <v>66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s="1" customFormat="1" ht="12.75">
      <c r="A86" s="3" t="s">
        <v>138</v>
      </c>
      <c r="B86" s="4" t="s">
        <v>2</v>
      </c>
      <c r="C86" s="4">
        <v>29</v>
      </c>
      <c r="D86" s="4" t="s">
        <v>3</v>
      </c>
      <c r="E86" s="4" t="s">
        <v>42</v>
      </c>
      <c r="F86" s="4" t="s">
        <v>5</v>
      </c>
      <c r="G86" s="5">
        <f>(A88*A89+B88*B89+C88*C89+D88*D89+E88*E89+F88*F89+G88*G89+H88*H89+I88*I89+J88*J89+K88*K89)/C86</f>
        <v>97.620689655172413</v>
      </c>
      <c r="H86" s="4"/>
      <c r="I86" s="4"/>
      <c r="J86" s="4"/>
      <c r="K86" s="4"/>
      <c r="L86" s="7"/>
      <c r="M86" s="4"/>
      <c r="N86" s="4"/>
      <c r="O86" s="4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s="2" customFormat="1" ht="12.75">
      <c r="A87" s="4" t="s">
        <v>139</v>
      </c>
      <c r="B87" s="4" t="s">
        <v>140</v>
      </c>
      <c r="C87" s="4" t="s">
        <v>141</v>
      </c>
      <c r="D87" s="4" t="s">
        <v>142</v>
      </c>
      <c r="E87" s="4" t="s">
        <v>143</v>
      </c>
      <c r="F87" s="4"/>
      <c r="G87" s="4"/>
      <c r="H87" s="4"/>
      <c r="I87" s="4"/>
      <c r="J87" s="4"/>
      <c r="K87" s="4"/>
      <c r="L87" s="4"/>
      <c r="M87" s="7"/>
      <c r="N87" s="4"/>
      <c r="O87" s="4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s="1" customFormat="1" ht="12.75">
      <c r="A88" s="4">
        <v>6</v>
      </c>
      <c r="B88" s="4">
        <v>5</v>
      </c>
      <c r="C88" s="4">
        <v>6</v>
      </c>
      <c r="D88" s="4">
        <v>6</v>
      </c>
      <c r="E88" s="4">
        <v>6</v>
      </c>
      <c r="F88" s="4"/>
      <c r="G88" s="4"/>
      <c r="H88" s="4"/>
      <c r="I88" s="4"/>
      <c r="J88" s="4"/>
      <c r="K88" s="4"/>
      <c r="L88" s="4"/>
      <c r="M88" s="7"/>
      <c r="N88" s="4"/>
      <c r="O88" s="4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s="2" customFormat="1" ht="12">
      <c r="A89" s="6">
        <v>98</v>
      </c>
      <c r="B89" s="6">
        <v>97</v>
      </c>
      <c r="C89" s="6">
        <v>98</v>
      </c>
      <c r="D89" s="6">
        <v>98</v>
      </c>
      <c r="E89" s="6">
        <v>97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s="1" customFormat="1" ht="12.75">
      <c r="A90" s="3" t="s">
        <v>1157</v>
      </c>
      <c r="B90" s="4" t="s">
        <v>2</v>
      </c>
      <c r="C90" s="4">
        <v>3</v>
      </c>
      <c r="D90" s="4" t="s">
        <v>3</v>
      </c>
      <c r="E90" s="4" t="s">
        <v>1158</v>
      </c>
      <c r="F90" s="4" t="s">
        <v>5</v>
      </c>
      <c r="G90" s="5">
        <f>(A92*A93+B92*B93+C92*C93+D92*D93+E92*E93+F92*F93+G92*G93+H92*H93+I92*I93+J92*J93+K92*K93)/C90</f>
        <v>87</v>
      </c>
      <c r="H90" s="4"/>
      <c r="I90" s="4"/>
      <c r="J90" s="4"/>
      <c r="K90" s="4"/>
      <c r="L90" s="7"/>
      <c r="M90" s="4"/>
      <c r="N90" s="4"/>
      <c r="O90" s="4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s="2" customFormat="1" ht="12.75">
      <c r="A91" s="4" t="s">
        <v>1159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7"/>
      <c r="N91" s="4"/>
      <c r="O91" s="4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s="1" customFormat="1" ht="12.75">
      <c r="A92" s="4">
        <v>3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7"/>
      <c r="N92" s="4"/>
      <c r="O92" s="4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s="2" customFormat="1" ht="12">
      <c r="A93" s="6">
        <v>87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  <row r="94" spans="1:64" s="1" customFormat="1" ht="12.75">
      <c r="A94" s="3" t="s">
        <v>144</v>
      </c>
      <c r="B94" s="4" t="s">
        <v>2</v>
      </c>
      <c r="C94" s="4">
        <v>19</v>
      </c>
      <c r="D94" s="4" t="s">
        <v>3</v>
      </c>
      <c r="E94" s="4" t="s">
        <v>75</v>
      </c>
      <c r="F94" s="4" t="s">
        <v>5</v>
      </c>
      <c r="G94" s="5">
        <f>(A96*A97+B96*B97+C96*C97+D96*D97+E96*E97+F96*F97+G96*G97+H96*H97+I96*I97+J96*J97+K96*K97)/C94</f>
        <v>82.84210526315789</v>
      </c>
      <c r="H94" s="4"/>
      <c r="I94" s="4"/>
      <c r="J94" s="4"/>
      <c r="K94" s="4"/>
      <c r="L94" s="7"/>
      <c r="M94" s="4"/>
      <c r="N94" s="4"/>
      <c r="O94" s="4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64" s="2" customFormat="1" ht="12.75">
      <c r="A95" s="4" t="s">
        <v>145</v>
      </c>
      <c r="B95" s="4" t="s">
        <v>146</v>
      </c>
      <c r="C95" s="4" t="s">
        <v>147</v>
      </c>
      <c r="D95" s="4" t="s">
        <v>148</v>
      </c>
      <c r="E95" s="4" t="s">
        <v>149</v>
      </c>
      <c r="F95" s="4" t="s">
        <v>150</v>
      </c>
      <c r="G95" s="4"/>
      <c r="H95" s="4"/>
      <c r="I95" s="4"/>
      <c r="J95" s="4"/>
      <c r="K95" s="4"/>
      <c r="L95" s="4"/>
      <c r="M95" s="7"/>
      <c r="N95" s="4"/>
      <c r="O95" s="4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s="1" customFormat="1" ht="12.75">
      <c r="A96" s="4">
        <v>1</v>
      </c>
      <c r="B96" s="4">
        <v>1</v>
      </c>
      <c r="C96" s="4">
        <v>4</v>
      </c>
      <c r="D96" s="4">
        <v>5</v>
      </c>
      <c r="E96" s="4">
        <v>6</v>
      </c>
      <c r="F96" s="4">
        <v>2</v>
      </c>
      <c r="G96" s="4"/>
      <c r="H96" s="4"/>
      <c r="I96" s="4"/>
      <c r="J96" s="4"/>
      <c r="K96" s="4"/>
      <c r="L96" s="4"/>
      <c r="M96" s="7"/>
      <c r="N96" s="4"/>
      <c r="O96" s="4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spans="1:64" s="2" customFormat="1" ht="12">
      <c r="A97" s="6">
        <v>85</v>
      </c>
      <c r="B97" s="6">
        <v>90</v>
      </c>
      <c r="C97" s="6">
        <v>91</v>
      </c>
      <c r="D97" s="6">
        <v>67</v>
      </c>
      <c r="E97" s="6">
        <v>95</v>
      </c>
      <c r="F97" s="6">
        <v>65</v>
      </c>
      <c r="G97" s="6"/>
      <c r="H97" s="6"/>
      <c r="I97" s="6"/>
      <c r="J97" s="6"/>
      <c r="K97" s="6"/>
      <c r="L97" s="6"/>
      <c r="M97" s="6"/>
      <c r="N97" s="6"/>
      <c r="O97" s="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spans="1:64" s="1" customFormat="1" ht="12.75">
      <c r="A98" s="121" t="s">
        <v>151</v>
      </c>
      <c r="B98" s="4" t="s">
        <v>2</v>
      </c>
      <c r="C98" s="4">
        <v>36</v>
      </c>
      <c r="D98" s="4" t="s">
        <v>3</v>
      </c>
      <c r="E98" s="4" t="s">
        <v>62</v>
      </c>
      <c r="F98" s="4" t="s">
        <v>5</v>
      </c>
      <c r="G98" s="5">
        <f>(A100*A101+B100*B101+C100*C101+D100*D101+E100*E101+F100*F101+G100*G101+H100*H101+I100*I101+J100*J101+K100*K101)/C98</f>
        <v>88.777777777777771</v>
      </c>
      <c r="H98" s="4"/>
      <c r="I98" s="4"/>
      <c r="J98" s="4"/>
      <c r="K98" s="4"/>
      <c r="L98" s="7"/>
      <c r="M98" s="4"/>
      <c r="N98" s="4"/>
      <c r="O98" s="4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s="2" customFormat="1" ht="12.75">
      <c r="A99" s="122" t="s">
        <v>152</v>
      </c>
      <c r="B99" s="4" t="s">
        <v>153</v>
      </c>
      <c r="C99" s="4" t="s">
        <v>154</v>
      </c>
      <c r="D99" s="4" t="s">
        <v>155</v>
      </c>
      <c r="E99" s="4" t="s">
        <v>156</v>
      </c>
      <c r="F99" s="4" t="s">
        <v>157</v>
      </c>
      <c r="G99" s="4" t="s">
        <v>158</v>
      </c>
      <c r="H99" s="4"/>
      <c r="I99" s="4"/>
      <c r="J99" s="4"/>
      <c r="K99" s="4"/>
      <c r="L99" s="4"/>
      <c r="M99" s="7"/>
      <c r="N99" s="4"/>
      <c r="O99" s="4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s="1" customFormat="1" ht="12.75">
      <c r="A100" s="122">
        <v>6</v>
      </c>
      <c r="B100" s="4">
        <v>6</v>
      </c>
      <c r="C100" s="4">
        <v>6</v>
      </c>
      <c r="D100" s="4">
        <v>6</v>
      </c>
      <c r="E100" s="4">
        <v>6</v>
      </c>
      <c r="F100" s="4">
        <v>2</v>
      </c>
      <c r="G100" s="4">
        <v>4</v>
      </c>
      <c r="H100" s="4"/>
      <c r="I100" s="4"/>
      <c r="J100" s="4"/>
      <c r="K100" s="4"/>
      <c r="L100" s="4"/>
      <c r="M100" s="7"/>
      <c r="N100" s="4"/>
      <c r="O100" s="4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s="2" customFormat="1" ht="12">
      <c r="A101" s="123">
        <v>81</v>
      </c>
      <c r="B101" s="6">
        <v>97</v>
      </c>
      <c r="C101" s="6">
        <v>91</v>
      </c>
      <c r="D101" s="6">
        <v>80</v>
      </c>
      <c r="E101" s="6">
        <v>89</v>
      </c>
      <c r="F101" s="6">
        <v>98</v>
      </c>
      <c r="G101" s="6">
        <v>93</v>
      </c>
      <c r="H101" s="6"/>
      <c r="I101" s="6"/>
      <c r="J101" s="6"/>
      <c r="K101" s="6"/>
      <c r="L101" s="6"/>
      <c r="M101" s="6"/>
      <c r="N101" s="6"/>
      <c r="O101" s="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64" s="1" customFormat="1" ht="12.75">
      <c r="A102" s="121" t="s">
        <v>159</v>
      </c>
      <c r="B102" s="4" t="s">
        <v>2</v>
      </c>
      <c r="C102" s="4">
        <v>29</v>
      </c>
      <c r="D102" s="4" t="s">
        <v>3</v>
      </c>
      <c r="E102" s="4" t="s">
        <v>35</v>
      </c>
      <c r="F102" s="4" t="s">
        <v>5</v>
      </c>
      <c r="G102" s="5">
        <f>(A104*A105+B104*B105+C104*C105+D104*D105+E104*E105+F104*F105+G104*G105+H104*H105+I104*I105+J104*J105+K104*K105)/C102</f>
        <v>86.793103448275858</v>
      </c>
      <c r="H102" s="4"/>
      <c r="I102" s="4"/>
      <c r="J102" s="4"/>
      <c r="K102" s="4"/>
      <c r="L102" s="7"/>
      <c r="M102" s="4"/>
      <c r="N102" s="4"/>
      <c r="O102" s="4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</row>
    <row r="103" spans="1:64" s="2" customFormat="1" ht="12.75">
      <c r="A103" s="4" t="s">
        <v>160</v>
      </c>
      <c r="B103" s="4" t="s">
        <v>161</v>
      </c>
      <c r="C103" s="4" t="s">
        <v>162</v>
      </c>
      <c r="D103" s="4" t="s">
        <v>163</v>
      </c>
      <c r="E103" s="4" t="s">
        <v>164</v>
      </c>
      <c r="F103" s="4"/>
      <c r="G103" s="4"/>
      <c r="H103" s="4"/>
      <c r="I103" s="4"/>
      <c r="J103" s="4"/>
      <c r="K103" s="4"/>
      <c r="L103" s="4"/>
      <c r="M103" s="7"/>
      <c r="N103" s="4"/>
      <c r="O103" s="4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</row>
    <row r="104" spans="1:64" s="1" customFormat="1" ht="12.75">
      <c r="A104" s="4">
        <v>6</v>
      </c>
      <c r="B104" s="4">
        <v>6</v>
      </c>
      <c r="C104" s="4">
        <v>6</v>
      </c>
      <c r="D104" s="4">
        <v>6</v>
      </c>
      <c r="E104" s="4">
        <v>5</v>
      </c>
      <c r="F104" s="4"/>
      <c r="G104" s="4"/>
      <c r="H104" s="4"/>
      <c r="I104" s="4"/>
      <c r="J104" s="4"/>
      <c r="K104" s="4"/>
      <c r="L104" s="4"/>
      <c r="M104" s="7"/>
      <c r="N104" s="4"/>
      <c r="O104" s="4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64" s="2" customFormat="1" ht="12">
      <c r="A105" s="6">
        <v>86</v>
      </c>
      <c r="B105" s="6">
        <v>89</v>
      </c>
      <c r="C105" s="6">
        <v>88</v>
      </c>
      <c r="D105" s="6">
        <v>79</v>
      </c>
      <c r="E105" s="6">
        <v>93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</row>
    <row r="106" spans="1:64" s="1" customFormat="1" ht="12.75">
      <c r="A106" s="3" t="s">
        <v>165</v>
      </c>
      <c r="B106" s="4" t="s">
        <v>2</v>
      </c>
      <c r="C106" s="4">
        <v>32</v>
      </c>
      <c r="D106" s="4" t="s">
        <v>3</v>
      </c>
      <c r="E106" s="4" t="s">
        <v>166</v>
      </c>
      <c r="F106" s="4" t="s">
        <v>5</v>
      </c>
      <c r="G106" s="5">
        <f>(A108*A109+B108*B109+C108*C109+D108*D109+E108*E109+F108*F109+G108*G109+H108*H109+I108*I109+J108*J109+K108*K109)/C106</f>
        <v>91.75</v>
      </c>
      <c r="H106" s="4"/>
      <c r="I106" s="4"/>
      <c r="J106" s="4"/>
      <c r="K106" s="4"/>
      <c r="L106" s="7"/>
      <c r="M106" s="4"/>
      <c r="N106" s="4"/>
      <c r="O106" s="4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</row>
    <row r="107" spans="1:64" s="2" customFormat="1" ht="16.5">
      <c r="A107" s="4" t="s">
        <v>167</v>
      </c>
      <c r="B107" s="4" t="s">
        <v>168</v>
      </c>
      <c r="C107" s="4" t="s">
        <v>169</v>
      </c>
      <c r="D107" s="4" t="s">
        <v>147</v>
      </c>
      <c r="E107" s="4" t="s">
        <v>170</v>
      </c>
      <c r="F107" s="4" t="s">
        <v>171</v>
      </c>
      <c r="G107" s="4" t="s">
        <v>172</v>
      </c>
      <c r="H107" s="4" t="s">
        <v>173</v>
      </c>
      <c r="I107" s="4"/>
      <c r="J107" s="4"/>
      <c r="K107" s="4"/>
      <c r="L107" s="4"/>
      <c r="M107" s="7"/>
      <c r="N107" s="4"/>
      <c r="O107" s="4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</row>
    <row r="108" spans="1:64" s="1" customFormat="1" ht="12.75">
      <c r="A108" s="38">
        <v>5</v>
      </c>
      <c r="B108" s="38">
        <v>6</v>
      </c>
      <c r="C108" s="38">
        <v>6</v>
      </c>
      <c r="D108" s="38">
        <v>2</v>
      </c>
      <c r="E108" s="38">
        <v>6</v>
      </c>
      <c r="F108" s="38">
        <v>1</v>
      </c>
      <c r="G108" s="38">
        <v>1</v>
      </c>
      <c r="H108" s="38">
        <v>5</v>
      </c>
      <c r="I108" s="4"/>
      <c r="J108" s="4"/>
      <c r="K108" s="4"/>
      <c r="L108" s="4"/>
      <c r="M108" s="7"/>
      <c r="N108" s="4"/>
      <c r="O108" s="4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</row>
    <row r="109" spans="1:64" s="2" customFormat="1" ht="12">
      <c r="A109" s="6">
        <v>95</v>
      </c>
      <c r="B109" s="6">
        <v>98</v>
      </c>
      <c r="C109" s="6">
        <v>97</v>
      </c>
      <c r="D109" s="6">
        <v>91</v>
      </c>
      <c r="E109" s="6">
        <v>93</v>
      </c>
      <c r="F109" s="6">
        <v>79</v>
      </c>
      <c r="G109" s="6">
        <v>82</v>
      </c>
      <c r="H109" s="6">
        <v>78</v>
      </c>
      <c r="I109" s="6"/>
      <c r="J109" s="6"/>
      <c r="K109" s="6"/>
      <c r="L109" s="6"/>
      <c r="M109" s="6"/>
      <c r="N109" s="6"/>
      <c r="O109" s="6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</row>
    <row r="110" spans="1:64" s="1" customFormat="1" ht="12.75">
      <c r="A110" s="3" t="s">
        <v>174</v>
      </c>
      <c r="B110" s="4" t="s">
        <v>2</v>
      </c>
      <c r="C110" s="4">
        <v>32</v>
      </c>
      <c r="D110" s="4" t="s">
        <v>3</v>
      </c>
      <c r="E110" s="4" t="s">
        <v>68</v>
      </c>
      <c r="F110" s="4" t="s">
        <v>5</v>
      </c>
      <c r="G110" s="5">
        <f>(A112*A113+B112*B113+C112*C113+D112*D113+E112*E113+F112*F113+G112*G113+H112*H113+I112*I113+J112*J113+K112*K113)/C110</f>
        <v>90.375</v>
      </c>
      <c r="H110" s="4"/>
      <c r="I110" s="4"/>
      <c r="J110" s="4"/>
      <c r="K110" s="4"/>
      <c r="L110" s="7"/>
      <c r="M110" s="4"/>
      <c r="N110" s="4"/>
      <c r="O110" s="4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</row>
    <row r="111" spans="1:64" s="2" customFormat="1" ht="12.75">
      <c r="A111" s="4" t="s">
        <v>175</v>
      </c>
      <c r="B111" s="4" t="s">
        <v>176</v>
      </c>
      <c r="C111" s="4" t="s">
        <v>177</v>
      </c>
      <c r="D111" s="4" t="s">
        <v>178</v>
      </c>
      <c r="E111" s="4" t="s">
        <v>179</v>
      </c>
      <c r="F111" s="4" t="s">
        <v>171</v>
      </c>
      <c r="G111" s="32"/>
      <c r="H111" s="32"/>
      <c r="I111" s="4"/>
      <c r="J111" s="4"/>
      <c r="K111" s="4"/>
      <c r="L111" s="4"/>
      <c r="M111" s="7"/>
      <c r="N111" s="4"/>
      <c r="O111" s="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</row>
    <row r="112" spans="1:64" s="1" customFormat="1" ht="12.75">
      <c r="A112" s="4">
        <v>6</v>
      </c>
      <c r="B112" s="4">
        <v>6</v>
      </c>
      <c r="C112" s="4">
        <v>6</v>
      </c>
      <c r="D112" s="4">
        <v>5</v>
      </c>
      <c r="E112" s="4">
        <v>6</v>
      </c>
      <c r="F112" s="4">
        <v>3</v>
      </c>
      <c r="G112" s="32"/>
      <c r="H112" s="32"/>
      <c r="I112" s="4"/>
      <c r="J112" s="4"/>
      <c r="K112" s="4"/>
      <c r="L112" s="4"/>
      <c r="M112" s="7"/>
      <c r="N112" s="4"/>
      <c r="O112" s="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</row>
    <row r="113" spans="1:64" s="2" customFormat="1" ht="12">
      <c r="A113" s="6">
        <v>96</v>
      </c>
      <c r="B113" s="6">
        <v>96</v>
      </c>
      <c r="C113" s="6">
        <v>87</v>
      </c>
      <c r="D113" s="6">
        <v>93</v>
      </c>
      <c r="E113" s="6">
        <v>86</v>
      </c>
      <c r="F113" s="6">
        <v>79</v>
      </c>
      <c r="G113" s="6"/>
      <c r="H113" s="6"/>
      <c r="I113" s="6"/>
      <c r="J113" s="6"/>
      <c r="K113" s="6"/>
      <c r="L113" s="6"/>
      <c r="M113" s="6"/>
      <c r="N113" s="6"/>
      <c r="O113" s="6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1:64" s="2" customFormat="1" ht="22.5">
      <c r="A114" s="131" t="s">
        <v>180</v>
      </c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3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</row>
    <row r="115" spans="1:64" s="1" customFormat="1" ht="12.75">
      <c r="A115" s="3" t="s">
        <v>181</v>
      </c>
      <c r="B115" s="4" t="s">
        <v>2</v>
      </c>
      <c r="C115" s="4">
        <v>29</v>
      </c>
      <c r="D115" s="4" t="s">
        <v>3</v>
      </c>
      <c r="E115" s="4" t="s">
        <v>4</v>
      </c>
      <c r="F115" s="4" t="s">
        <v>5</v>
      </c>
      <c r="G115" s="5">
        <f>(A117*A118+B117*B118+C117*C118+D117*D118+E117*E118+F117*F118+G117*G118+H117*H118+I117*I118+J117*J118+K117*K118)/C115</f>
        <v>91.827586206896555</v>
      </c>
      <c r="H115" s="4"/>
      <c r="I115" s="4"/>
      <c r="J115" s="4"/>
      <c r="K115" s="4"/>
      <c r="L115" s="7"/>
      <c r="M115" s="4"/>
      <c r="N115" s="4"/>
      <c r="O115" s="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</row>
    <row r="116" spans="1:64" s="2" customFormat="1" ht="12.75">
      <c r="A116" s="4" t="s">
        <v>182</v>
      </c>
      <c r="B116" s="4" t="s">
        <v>183</v>
      </c>
      <c r="C116" s="4" t="s">
        <v>184</v>
      </c>
      <c r="D116" s="4" t="s">
        <v>185</v>
      </c>
      <c r="E116" s="4" t="s">
        <v>186</v>
      </c>
      <c r="F116" s="4"/>
      <c r="G116" s="4"/>
      <c r="H116" s="4"/>
      <c r="I116" s="4"/>
      <c r="J116" s="4"/>
      <c r="K116" s="4"/>
      <c r="L116" s="4"/>
      <c r="M116" s="7"/>
      <c r="N116" s="4"/>
      <c r="O116" s="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</row>
    <row r="117" spans="1:64" s="1" customFormat="1" ht="12.75">
      <c r="A117" s="4">
        <v>6</v>
      </c>
      <c r="B117" s="4">
        <v>6</v>
      </c>
      <c r="C117" s="4">
        <v>6</v>
      </c>
      <c r="D117" s="4">
        <v>5</v>
      </c>
      <c r="E117" s="4">
        <v>6</v>
      </c>
      <c r="F117" s="4"/>
      <c r="G117" s="4"/>
      <c r="H117" s="4"/>
      <c r="I117" s="4"/>
      <c r="J117" s="4"/>
      <c r="K117" s="4"/>
      <c r="L117" s="4"/>
      <c r="M117" s="7"/>
      <c r="N117" s="4"/>
      <c r="O117" s="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1:64" s="2" customFormat="1" ht="12">
      <c r="A118" s="6">
        <v>96</v>
      </c>
      <c r="B118" s="6">
        <v>94</v>
      </c>
      <c r="C118" s="6">
        <v>91</v>
      </c>
      <c r="D118" s="6">
        <v>85</v>
      </c>
      <c r="E118" s="6">
        <v>92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1:64" s="1" customFormat="1" ht="12.75">
      <c r="A119" s="3" t="s">
        <v>187</v>
      </c>
      <c r="B119" s="4" t="s">
        <v>2</v>
      </c>
      <c r="C119" s="4">
        <v>26</v>
      </c>
      <c r="D119" s="4" t="s">
        <v>3</v>
      </c>
      <c r="E119" s="4" t="s">
        <v>35</v>
      </c>
      <c r="F119" s="4" t="s">
        <v>5</v>
      </c>
      <c r="G119" s="5">
        <f>(A121*A122+B121*B122+C121*C122+D121*D122+E121*E122+F121*F122+G121*G122+H121*H122+I121*I122+J121*J122+K121*K122)/C119</f>
        <v>83.384615384615387</v>
      </c>
      <c r="H119" s="4"/>
      <c r="I119" s="4"/>
      <c r="J119" s="4"/>
      <c r="K119" s="4"/>
      <c r="L119" s="7"/>
      <c r="M119" s="4"/>
      <c r="N119" s="4"/>
      <c r="O119" s="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1:64" s="2" customFormat="1" ht="12.75">
      <c r="A120" s="4" t="s">
        <v>188</v>
      </c>
      <c r="B120" s="4" t="s">
        <v>189</v>
      </c>
      <c r="C120" s="4" t="s">
        <v>190</v>
      </c>
      <c r="D120" s="4" t="s">
        <v>191</v>
      </c>
      <c r="E120" s="4" t="s">
        <v>192</v>
      </c>
      <c r="F120" s="4"/>
      <c r="G120" s="4"/>
      <c r="H120" s="4"/>
      <c r="I120" s="4"/>
      <c r="J120" s="4"/>
      <c r="K120" s="4"/>
      <c r="L120" s="4"/>
      <c r="M120" s="7"/>
      <c r="N120" s="4"/>
      <c r="O120" s="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1:64" s="1" customFormat="1" ht="12.75">
      <c r="A121" s="4">
        <v>4</v>
      </c>
      <c r="B121" s="4">
        <v>5</v>
      </c>
      <c r="C121" s="4">
        <v>6</v>
      </c>
      <c r="D121" s="4">
        <v>6</v>
      </c>
      <c r="E121" s="4">
        <v>5</v>
      </c>
      <c r="F121" s="4"/>
      <c r="G121" s="4"/>
      <c r="H121" s="4"/>
      <c r="I121" s="4"/>
      <c r="J121" s="4"/>
      <c r="K121" s="4"/>
      <c r="L121" s="4"/>
      <c r="M121" s="7"/>
      <c r="N121" s="4"/>
      <c r="O121" s="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1:64" s="2" customFormat="1" ht="12">
      <c r="A122" s="6">
        <v>87</v>
      </c>
      <c r="B122" s="6">
        <v>85</v>
      </c>
      <c r="C122" s="6">
        <v>79</v>
      </c>
      <c r="D122" s="6">
        <v>81</v>
      </c>
      <c r="E122" s="6">
        <v>87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</row>
    <row r="123" spans="1:64" s="1" customFormat="1" ht="12.75">
      <c r="A123" s="3" t="s">
        <v>193</v>
      </c>
      <c r="B123" s="4" t="s">
        <v>2</v>
      </c>
      <c r="C123" s="4">
        <v>31</v>
      </c>
      <c r="D123" s="4" t="s">
        <v>3</v>
      </c>
      <c r="E123" s="4" t="s">
        <v>62</v>
      </c>
      <c r="F123" s="4" t="s">
        <v>5</v>
      </c>
      <c r="G123" s="5">
        <f>(A125*A126+B125*B126+C125*C126+D125*D126+E125*E126+F125*F126+G125*G126+H125*H126+I125*I126+J125*J126+K125*K126)/C123</f>
        <v>89.258064516129039</v>
      </c>
      <c r="H123" s="4"/>
      <c r="I123" s="4"/>
      <c r="J123" s="4"/>
      <c r="K123" s="4"/>
      <c r="L123" s="7"/>
      <c r="M123" s="4"/>
      <c r="N123" s="4"/>
      <c r="O123" s="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</row>
    <row r="124" spans="1:64" s="2" customFormat="1" ht="12.75">
      <c r="A124" s="4" t="s">
        <v>194</v>
      </c>
      <c r="B124" s="4" t="s">
        <v>195</v>
      </c>
      <c r="C124" s="4" t="s">
        <v>196</v>
      </c>
      <c r="D124" s="4" t="s">
        <v>197</v>
      </c>
      <c r="E124" s="4" t="s">
        <v>198</v>
      </c>
      <c r="F124" s="4" t="s">
        <v>199</v>
      </c>
      <c r="G124" s="4"/>
      <c r="H124" s="4"/>
      <c r="I124" s="4"/>
      <c r="J124" s="4"/>
      <c r="K124" s="4"/>
      <c r="L124" s="4"/>
      <c r="M124" s="7"/>
      <c r="N124" s="4"/>
      <c r="O124" s="4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</row>
    <row r="125" spans="1:64" s="1" customFormat="1" ht="12.75">
      <c r="A125" s="4">
        <v>2</v>
      </c>
      <c r="B125" s="4">
        <v>6</v>
      </c>
      <c r="C125" s="4">
        <v>6</v>
      </c>
      <c r="D125" s="4">
        <v>6</v>
      </c>
      <c r="E125" s="4">
        <v>6</v>
      </c>
      <c r="F125" s="4">
        <v>5</v>
      </c>
      <c r="G125" s="4"/>
      <c r="H125" s="4"/>
      <c r="I125" s="4"/>
      <c r="J125" s="4"/>
      <c r="K125" s="4"/>
      <c r="L125" s="4"/>
      <c r="M125" s="7"/>
      <c r="N125" s="4"/>
      <c r="O125" s="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</row>
    <row r="126" spans="1:64" s="2" customFormat="1" ht="12">
      <c r="A126" s="6">
        <v>81</v>
      </c>
      <c r="B126" s="6">
        <v>93</v>
      </c>
      <c r="C126" s="6">
        <v>90</v>
      </c>
      <c r="D126" s="6">
        <v>95</v>
      </c>
      <c r="E126" s="6">
        <v>82</v>
      </c>
      <c r="F126" s="6">
        <v>89</v>
      </c>
      <c r="G126" s="6"/>
      <c r="H126" s="6"/>
      <c r="I126" s="6"/>
      <c r="J126" s="6"/>
      <c r="K126" s="6"/>
      <c r="L126" s="6"/>
      <c r="M126" s="6"/>
      <c r="N126" s="6"/>
      <c r="O126" s="6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</row>
    <row r="127" spans="1:64" s="1" customFormat="1" ht="12.75">
      <c r="A127" s="4" t="s">
        <v>200</v>
      </c>
      <c r="B127" s="4" t="s">
        <v>2</v>
      </c>
      <c r="C127" s="4">
        <v>34</v>
      </c>
      <c r="D127" s="4" t="s">
        <v>3</v>
      </c>
      <c r="E127" s="4" t="s">
        <v>166</v>
      </c>
      <c r="F127" s="4" t="s">
        <v>5</v>
      </c>
      <c r="G127" s="4">
        <f>(A129*A130+B129*B130+C129*C130+D129*D130+E129*E130+F129*F130+G129*G130+H129*H130+I129*I130+J129*J130+K129*K130)/C127</f>
        <v>89.264705882352942</v>
      </c>
      <c r="H127" s="4"/>
      <c r="I127" s="4"/>
      <c r="J127" s="4"/>
      <c r="K127" s="4"/>
      <c r="L127" s="7"/>
      <c r="M127" s="4"/>
      <c r="N127" s="4"/>
      <c r="O127" s="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</row>
    <row r="128" spans="1:64" s="11" customFormat="1" ht="12.75" customHeight="1">
      <c r="A128" s="39" t="s">
        <v>201</v>
      </c>
      <c r="B128" s="39" t="s">
        <v>202</v>
      </c>
      <c r="C128" s="39" t="s">
        <v>203</v>
      </c>
      <c r="D128" s="39" t="s">
        <v>204</v>
      </c>
      <c r="E128" s="39" t="s">
        <v>205</v>
      </c>
      <c r="F128" s="39" t="s">
        <v>206</v>
      </c>
      <c r="G128" s="39" t="s">
        <v>207</v>
      </c>
      <c r="H128" s="39" t="s">
        <v>208</v>
      </c>
      <c r="I128" s="39"/>
      <c r="J128" s="39"/>
      <c r="K128" s="39"/>
      <c r="L128" s="39"/>
      <c r="M128" s="40"/>
      <c r="N128" s="39"/>
      <c r="O128" s="39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</row>
    <row r="129" spans="1:64" s="1" customFormat="1" ht="12.75">
      <c r="A129" s="38">
        <v>5</v>
      </c>
      <c r="B129" s="38">
        <v>6</v>
      </c>
      <c r="C129" s="38">
        <v>2</v>
      </c>
      <c r="D129" s="38">
        <v>2</v>
      </c>
      <c r="E129" s="38">
        <v>2</v>
      </c>
      <c r="F129" s="38">
        <v>6</v>
      </c>
      <c r="G129" s="38">
        <v>5</v>
      </c>
      <c r="H129" s="38">
        <v>6</v>
      </c>
      <c r="I129" s="4"/>
      <c r="J129" s="4"/>
      <c r="K129" s="4"/>
      <c r="L129" s="4"/>
      <c r="M129" s="7"/>
      <c r="N129" s="4"/>
      <c r="O129" s="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</row>
    <row r="130" spans="1:64" s="2" customFormat="1" ht="12">
      <c r="A130" s="6">
        <v>88</v>
      </c>
      <c r="B130" s="6">
        <v>94</v>
      </c>
      <c r="C130" s="6">
        <v>94</v>
      </c>
      <c r="D130" s="6">
        <v>63</v>
      </c>
      <c r="E130" s="6">
        <v>96</v>
      </c>
      <c r="F130" s="6">
        <v>85</v>
      </c>
      <c r="G130" s="6">
        <v>95</v>
      </c>
      <c r="H130" s="6">
        <v>90</v>
      </c>
      <c r="I130" s="6"/>
      <c r="J130" s="6"/>
      <c r="K130" s="6"/>
      <c r="L130" s="6"/>
      <c r="M130" s="6"/>
      <c r="N130" s="6"/>
      <c r="O130" s="6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</row>
    <row r="131" spans="1:64" s="1" customFormat="1" ht="12.75">
      <c r="A131" s="3" t="s">
        <v>209</v>
      </c>
      <c r="B131" s="4" t="s">
        <v>2</v>
      </c>
      <c r="C131" s="4">
        <v>37</v>
      </c>
      <c r="D131" s="4" t="s">
        <v>3</v>
      </c>
      <c r="E131" s="4" t="s">
        <v>68</v>
      </c>
      <c r="F131" s="4" t="s">
        <v>5</v>
      </c>
      <c r="G131" s="5">
        <f>(A133*A134+B133*B134+C133*C134+D133*D134+E133*E134+F133*F134+G133*G134+H133*H134+I133*I134+J133*J134+K133*K134)/C131</f>
        <v>92.21621621621621</v>
      </c>
      <c r="H131" s="4"/>
      <c r="I131" s="4"/>
      <c r="J131" s="4"/>
      <c r="K131" s="4"/>
      <c r="L131" s="7"/>
      <c r="M131" s="4"/>
      <c r="N131" s="4"/>
      <c r="O131" s="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</row>
    <row r="132" spans="1:64" s="2" customFormat="1" ht="12.75">
      <c r="A132" s="4" t="s">
        <v>210</v>
      </c>
      <c r="B132" s="4" t="s">
        <v>211</v>
      </c>
      <c r="C132" s="4" t="s">
        <v>212</v>
      </c>
      <c r="D132" s="4" t="s">
        <v>213</v>
      </c>
      <c r="E132" s="4" t="s">
        <v>214</v>
      </c>
      <c r="F132" s="4" t="s">
        <v>215</v>
      </c>
      <c r="G132" s="4" t="s">
        <v>216</v>
      </c>
      <c r="H132" s="4"/>
      <c r="I132" s="4"/>
      <c r="J132" s="4"/>
      <c r="K132" s="4"/>
      <c r="L132" s="4"/>
      <c r="M132" s="7"/>
      <c r="N132" s="4"/>
      <c r="O132" s="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</row>
    <row r="133" spans="1:64" s="1" customFormat="1" ht="12.75">
      <c r="A133" s="4">
        <v>6</v>
      </c>
      <c r="B133" s="4">
        <v>6</v>
      </c>
      <c r="C133" s="4">
        <v>2</v>
      </c>
      <c r="D133" s="4">
        <v>6</v>
      </c>
      <c r="E133" s="4">
        <v>6</v>
      </c>
      <c r="F133" s="4">
        <v>5</v>
      </c>
      <c r="G133" s="4">
        <v>6</v>
      </c>
      <c r="H133" s="4"/>
      <c r="I133" s="4"/>
      <c r="J133" s="4"/>
      <c r="K133" s="4"/>
      <c r="L133" s="4"/>
      <c r="M133" s="7"/>
      <c r="N133" s="4"/>
      <c r="O133" s="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</row>
    <row r="134" spans="1:64" s="2" customFormat="1" ht="12">
      <c r="A134" s="6">
        <v>91</v>
      </c>
      <c r="B134" s="6">
        <v>93</v>
      </c>
      <c r="C134" s="6">
        <v>95</v>
      </c>
      <c r="D134" s="6">
        <v>87</v>
      </c>
      <c r="E134" s="6">
        <v>91</v>
      </c>
      <c r="F134" s="6">
        <v>96</v>
      </c>
      <c r="G134" s="6">
        <v>95</v>
      </c>
      <c r="H134" s="6"/>
      <c r="I134" s="6"/>
      <c r="J134" s="6"/>
      <c r="K134" s="6"/>
      <c r="L134" s="6"/>
      <c r="M134" s="6"/>
      <c r="N134" s="6"/>
      <c r="O134" s="6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</row>
    <row r="135" spans="1:64" s="1" customFormat="1" ht="12.75">
      <c r="A135" s="3" t="s">
        <v>217</v>
      </c>
      <c r="B135" s="4" t="s">
        <v>2</v>
      </c>
      <c r="C135" s="4">
        <v>25</v>
      </c>
      <c r="D135" s="4" t="s">
        <v>3</v>
      </c>
      <c r="E135" s="4" t="s">
        <v>59</v>
      </c>
      <c r="F135" s="4" t="s">
        <v>5</v>
      </c>
      <c r="G135" s="5">
        <f>(A137*A138+B137*B138+C137*C138+D137*D138+E137*E138+F137*F138)/C135</f>
        <v>91.68</v>
      </c>
      <c r="H135" s="4"/>
      <c r="I135" s="4"/>
      <c r="J135" s="4"/>
      <c r="K135" s="4"/>
      <c r="L135" s="7"/>
      <c r="M135" s="4"/>
      <c r="N135" s="4"/>
      <c r="O135" s="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</row>
    <row r="136" spans="1:64" s="2" customFormat="1" ht="12.75">
      <c r="A136" s="4" t="s">
        <v>218</v>
      </c>
      <c r="B136" s="4" t="s">
        <v>219</v>
      </c>
      <c r="C136" s="4" t="s">
        <v>220</v>
      </c>
      <c r="D136" s="4" t="s">
        <v>221</v>
      </c>
      <c r="E136" s="4" t="s">
        <v>222</v>
      </c>
      <c r="F136" s="4" t="s">
        <v>223</v>
      </c>
      <c r="G136" s="4"/>
      <c r="H136" s="4"/>
      <c r="I136" s="4"/>
      <c r="J136" s="4"/>
      <c r="K136" s="4"/>
      <c r="L136" s="4"/>
      <c r="M136" s="7"/>
      <c r="N136" s="4"/>
      <c r="O136" s="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</row>
    <row r="137" spans="1:64" s="1" customFormat="1" ht="12.75">
      <c r="A137" s="4">
        <v>5</v>
      </c>
      <c r="B137" s="4">
        <v>6</v>
      </c>
      <c r="C137" s="4">
        <v>5</v>
      </c>
      <c r="D137" s="4">
        <v>5</v>
      </c>
      <c r="E137" s="4">
        <v>2</v>
      </c>
      <c r="F137" s="4">
        <v>2</v>
      </c>
      <c r="G137" s="4"/>
      <c r="H137" s="4"/>
      <c r="I137" s="4"/>
      <c r="J137" s="4"/>
      <c r="K137" s="4"/>
      <c r="L137" s="4"/>
      <c r="M137" s="7"/>
      <c r="N137" s="4"/>
      <c r="O137" s="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</row>
    <row r="138" spans="1:64" s="2" customFormat="1" ht="12">
      <c r="A138" s="6">
        <v>98</v>
      </c>
      <c r="B138" s="6">
        <v>89</v>
      </c>
      <c r="C138" s="6">
        <v>83</v>
      </c>
      <c r="D138" s="6">
        <v>93</v>
      </c>
      <c r="E138" s="6">
        <v>96</v>
      </c>
      <c r="F138" s="6">
        <v>98</v>
      </c>
      <c r="G138" s="6"/>
      <c r="H138" s="6"/>
      <c r="I138" s="6"/>
      <c r="J138" s="6"/>
      <c r="K138" s="6"/>
      <c r="L138" s="6"/>
      <c r="M138" s="6"/>
      <c r="N138" s="6"/>
      <c r="O138" s="6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</row>
    <row r="139" spans="1:64" s="1" customFormat="1" ht="12.75">
      <c r="A139" s="3" t="s">
        <v>224</v>
      </c>
      <c r="B139" s="4" t="s">
        <v>2</v>
      </c>
      <c r="C139" s="4">
        <v>32</v>
      </c>
      <c r="D139" s="4" t="s">
        <v>3</v>
      </c>
      <c r="E139" s="4" t="s">
        <v>49</v>
      </c>
      <c r="F139" s="4" t="s">
        <v>5</v>
      </c>
      <c r="G139" s="5">
        <f>(A141*A142+B141*B142+C141*C142+D141*D142+E141*E142+F141*F142+G141*G142+H141*H142+I141*I142+J141*J142+K141*K142)/C139</f>
        <v>91.96875</v>
      </c>
      <c r="H139" s="4"/>
      <c r="I139" s="4"/>
      <c r="J139" s="4"/>
      <c r="K139" s="4"/>
      <c r="L139" s="7"/>
      <c r="M139" s="4"/>
      <c r="N139" s="4"/>
      <c r="O139" s="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</row>
    <row r="140" spans="1:64" s="2" customFormat="1" ht="12.75">
      <c r="A140" s="4" t="s">
        <v>225</v>
      </c>
      <c r="B140" s="4" t="s">
        <v>226</v>
      </c>
      <c r="C140" s="4" t="s">
        <v>227</v>
      </c>
      <c r="D140" s="4" t="s">
        <v>228</v>
      </c>
      <c r="E140" s="4" t="s">
        <v>225</v>
      </c>
      <c r="F140" s="4" t="s">
        <v>229</v>
      </c>
      <c r="G140" s="4" t="s">
        <v>230</v>
      </c>
      <c r="H140" s="4" t="s">
        <v>231</v>
      </c>
      <c r="I140" s="4"/>
      <c r="J140" s="4"/>
      <c r="K140" s="4"/>
      <c r="L140" s="4"/>
      <c r="M140" s="7"/>
      <c r="N140" s="4"/>
      <c r="O140" s="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</row>
    <row r="141" spans="1:64" s="1" customFormat="1" ht="12.75">
      <c r="A141" s="42">
        <v>6</v>
      </c>
      <c r="B141" s="42">
        <v>6</v>
      </c>
      <c r="C141" s="42">
        <v>4</v>
      </c>
      <c r="D141" s="42">
        <v>4</v>
      </c>
      <c r="E141" s="42">
        <v>2</v>
      </c>
      <c r="F141" s="42">
        <v>6</v>
      </c>
      <c r="G141" s="42">
        <v>3</v>
      </c>
      <c r="H141" s="42">
        <v>1</v>
      </c>
      <c r="I141" s="4"/>
      <c r="J141" s="4"/>
      <c r="K141" s="4"/>
      <c r="L141" s="4"/>
      <c r="M141" s="7"/>
      <c r="N141" s="4"/>
      <c r="O141" s="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</row>
    <row r="142" spans="1:64" s="2" customFormat="1" ht="12">
      <c r="A142" s="6">
        <v>92</v>
      </c>
      <c r="B142" s="6">
        <v>91</v>
      </c>
      <c r="C142" s="6">
        <v>91</v>
      </c>
      <c r="D142" s="6">
        <v>95</v>
      </c>
      <c r="E142" s="6">
        <v>92</v>
      </c>
      <c r="F142" s="6">
        <v>89</v>
      </c>
      <c r="G142" s="6">
        <v>98</v>
      </c>
      <c r="H142" s="6">
        <v>89</v>
      </c>
      <c r="I142" s="6"/>
      <c r="J142" s="6"/>
      <c r="K142" s="6"/>
      <c r="L142" s="6"/>
      <c r="M142" s="6"/>
      <c r="N142" s="6"/>
      <c r="O142" s="6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</row>
    <row r="143" spans="1:64" s="1" customFormat="1" ht="12.75">
      <c r="A143" s="3" t="s">
        <v>232</v>
      </c>
      <c r="B143" s="4" t="s">
        <v>2</v>
      </c>
      <c r="C143" s="4">
        <v>24</v>
      </c>
      <c r="D143" s="4" t="s">
        <v>3</v>
      </c>
      <c r="E143" s="4" t="s">
        <v>59</v>
      </c>
      <c r="F143" s="4" t="s">
        <v>5</v>
      </c>
      <c r="G143" s="5">
        <f>(A145*A146+B145*B146+C145*C146+D145*D146+E145*E146+F145*F146+G145*G146+H145*H146+I145*I146+J145*J146+K145*K146)/C143</f>
        <v>94.958333333333329</v>
      </c>
      <c r="H143" s="4"/>
      <c r="I143" s="4"/>
      <c r="J143" s="4"/>
      <c r="K143" s="4"/>
      <c r="L143" s="7"/>
      <c r="M143" s="4"/>
      <c r="N143" s="4"/>
      <c r="O143" s="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</row>
    <row r="144" spans="1:64" s="2" customFormat="1" ht="12.75">
      <c r="A144" s="4" t="s">
        <v>205</v>
      </c>
      <c r="B144" s="4" t="s">
        <v>233</v>
      </c>
      <c r="C144" s="4" t="s">
        <v>234</v>
      </c>
      <c r="D144" s="4" t="s">
        <v>235</v>
      </c>
      <c r="E144" s="4" t="s">
        <v>222</v>
      </c>
      <c r="F144" s="4" t="s">
        <v>115</v>
      </c>
      <c r="G144" s="4" t="s">
        <v>212</v>
      </c>
      <c r="H144" s="4"/>
      <c r="I144" s="4"/>
      <c r="J144" s="4"/>
      <c r="K144" s="4"/>
      <c r="L144" s="4"/>
      <c r="M144" s="7"/>
      <c r="N144" s="4"/>
      <c r="O144" s="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</row>
    <row r="145" spans="1:64" s="1" customFormat="1" ht="12.75">
      <c r="A145" s="4">
        <v>4</v>
      </c>
      <c r="B145" s="4">
        <v>5</v>
      </c>
      <c r="C145" s="4">
        <v>6</v>
      </c>
      <c r="D145" s="4">
        <v>4</v>
      </c>
      <c r="E145" s="4">
        <v>3</v>
      </c>
      <c r="F145" s="4">
        <v>1</v>
      </c>
      <c r="G145" s="4">
        <v>1</v>
      </c>
      <c r="H145" s="4"/>
      <c r="I145" s="4"/>
      <c r="J145" s="4"/>
      <c r="K145" s="4"/>
      <c r="L145" s="4"/>
      <c r="M145" s="7"/>
      <c r="N145" s="4"/>
      <c r="O145" s="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</row>
    <row r="146" spans="1:64" s="2" customFormat="1" ht="12">
      <c r="A146" s="6">
        <v>96</v>
      </c>
      <c r="B146" s="6">
        <v>92</v>
      </c>
      <c r="C146" s="6">
        <v>95</v>
      </c>
      <c r="D146" s="6">
        <v>98</v>
      </c>
      <c r="E146" s="6">
        <v>96</v>
      </c>
      <c r="F146" s="6">
        <v>90</v>
      </c>
      <c r="G146" s="6">
        <v>95</v>
      </c>
      <c r="H146" s="6"/>
      <c r="I146" s="6"/>
      <c r="J146" s="6"/>
      <c r="K146" s="6"/>
      <c r="L146" s="6"/>
      <c r="M146" s="6"/>
      <c r="N146" s="6"/>
      <c r="O146" s="6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</row>
    <row r="147" spans="1:64" s="1" customFormat="1" ht="12.75">
      <c r="A147" s="3" t="s">
        <v>236</v>
      </c>
      <c r="B147" s="4" t="s">
        <v>2</v>
      </c>
      <c r="C147" s="4">
        <v>33</v>
      </c>
      <c r="D147" s="4" t="s">
        <v>3</v>
      </c>
      <c r="E147" s="4" t="s">
        <v>237</v>
      </c>
      <c r="F147" s="4" t="s">
        <v>5</v>
      </c>
      <c r="G147" s="5">
        <f>(A149*A150+B149*B150+C149*C150+D149*D150+E149*E150+F149*F150+G149*G150+H149*H150+I149*I150+J149*J150+K149*K150)/C147</f>
        <v>92.36363636363636</v>
      </c>
      <c r="H147" s="4"/>
      <c r="I147" s="4"/>
      <c r="J147" s="4"/>
      <c r="K147" s="4"/>
      <c r="L147" s="7"/>
      <c r="M147" s="4"/>
      <c r="N147" s="4"/>
      <c r="O147" s="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</row>
    <row r="148" spans="1:64" s="2" customFormat="1" ht="12.75">
      <c r="A148" s="4" t="s">
        <v>238</v>
      </c>
      <c r="B148" s="4" t="s">
        <v>239</v>
      </c>
      <c r="C148" s="4" t="s">
        <v>240</v>
      </c>
      <c r="D148" s="4" t="s">
        <v>241</v>
      </c>
      <c r="E148" s="4" t="s">
        <v>242</v>
      </c>
      <c r="F148" s="4" t="s">
        <v>243</v>
      </c>
      <c r="G148" s="4" t="s">
        <v>244</v>
      </c>
      <c r="H148" s="4" t="s">
        <v>245</v>
      </c>
      <c r="I148" s="4"/>
      <c r="J148" s="4"/>
      <c r="K148" s="4"/>
      <c r="L148" s="4"/>
      <c r="M148" s="7"/>
      <c r="N148" s="4"/>
      <c r="O148" s="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</row>
    <row r="149" spans="1:64" s="1" customFormat="1" ht="12.75">
      <c r="A149" s="4">
        <v>4</v>
      </c>
      <c r="B149" s="4">
        <v>6</v>
      </c>
      <c r="C149" s="4">
        <v>6</v>
      </c>
      <c r="D149" s="4">
        <v>6</v>
      </c>
      <c r="E149" s="4">
        <v>2</v>
      </c>
      <c r="F149" s="4">
        <v>6</v>
      </c>
      <c r="G149" s="4">
        <v>2</v>
      </c>
      <c r="H149" s="4">
        <v>1</v>
      </c>
      <c r="I149" s="4"/>
      <c r="J149" s="4"/>
      <c r="K149" s="4"/>
      <c r="L149" s="4"/>
      <c r="M149" s="7"/>
      <c r="N149" s="4"/>
      <c r="O149" s="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</row>
    <row r="150" spans="1:64" s="2" customFormat="1" ht="12">
      <c r="A150" s="6">
        <v>87</v>
      </c>
      <c r="B150" s="6">
        <v>94</v>
      </c>
      <c r="C150" s="6">
        <v>87</v>
      </c>
      <c r="D150" s="6">
        <v>95</v>
      </c>
      <c r="E150" s="6">
        <v>94</v>
      </c>
      <c r="F150" s="6">
        <v>95</v>
      </c>
      <c r="G150" s="6">
        <v>98</v>
      </c>
      <c r="H150" s="6">
        <v>90</v>
      </c>
      <c r="I150" s="6"/>
      <c r="J150" s="6"/>
      <c r="K150" s="6"/>
      <c r="L150" s="6"/>
      <c r="M150" s="6"/>
      <c r="N150" s="6"/>
      <c r="O150" s="6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</row>
    <row r="151" spans="1:64" s="1" customFormat="1" ht="12.75">
      <c r="A151" s="3" t="s">
        <v>246</v>
      </c>
      <c r="B151" s="4" t="s">
        <v>2</v>
      </c>
      <c r="C151" s="4">
        <v>31</v>
      </c>
      <c r="D151" s="4" t="s">
        <v>3</v>
      </c>
      <c r="E151" s="4" t="s">
        <v>62</v>
      </c>
      <c r="F151" s="4" t="s">
        <v>5</v>
      </c>
      <c r="G151" s="5">
        <f>(A153*A154+B153*B154+C153*C154+D153*D154+E153*E154+F153*F154+G153*G154+H153*H154+I153*I154+J153*J154+K153*K154)/C151</f>
        <v>92.483870967741936</v>
      </c>
      <c r="H151" s="4"/>
      <c r="I151" s="4"/>
      <c r="J151" s="4"/>
      <c r="K151" s="4"/>
      <c r="L151" s="7"/>
      <c r="M151" s="4"/>
      <c r="N151" s="4"/>
      <c r="O151" s="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</row>
    <row r="152" spans="1:64" s="2" customFormat="1" ht="12.75">
      <c r="A152" s="4" t="s">
        <v>247</v>
      </c>
      <c r="B152" s="4" t="s">
        <v>248</v>
      </c>
      <c r="C152" s="4" t="s">
        <v>249</v>
      </c>
      <c r="D152" s="4" t="s">
        <v>250</v>
      </c>
      <c r="E152" s="4" t="s">
        <v>1142</v>
      </c>
      <c r="F152" s="4" t="s">
        <v>1143</v>
      </c>
      <c r="G152" s="4"/>
      <c r="H152" s="4"/>
      <c r="I152" s="4"/>
      <c r="J152" s="4"/>
      <c r="K152" s="4"/>
      <c r="L152" s="4"/>
      <c r="M152" s="7"/>
      <c r="N152" s="4"/>
      <c r="O152" s="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</row>
    <row r="153" spans="1:64" s="1" customFormat="1" ht="12.75">
      <c r="A153" s="4">
        <v>6</v>
      </c>
      <c r="B153" s="4">
        <v>5</v>
      </c>
      <c r="C153" s="4">
        <v>6</v>
      </c>
      <c r="D153" s="4">
        <v>6</v>
      </c>
      <c r="E153" s="4">
        <v>6</v>
      </c>
      <c r="F153" s="4">
        <v>2</v>
      </c>
      <c r="G153" s="4"/>
      <c r="H153" s="4"/>
      <c r="I153" s="4"/>
      <c r="J153" s="4"/>
      <c r="K153" s="4"/>
      <c r="L153" s="4"/>
      <c r="M153" s="7"/>
      <c r="N153" s="4"/>
      <c r="O153" s="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</row>
    <row r="154" spans="1:64" s="2" customFormat="1" ht="12">
      <c r="A154" s="6">
        <v>91</v>
      </c>
      <c r="B154" s="6">
        <v>95</v>
      </c>
      <c r="C154" s="6">
        <v>89</v>
      </c>
      <c r="D154" s="6">
        <v>88</v>
      </c>
      <c r="E154" s="6">
        <v>98</v>
      </c>
      <c r="F154" s="6">
        <v>98</v>
      </c>
      <c r="G154" s="6"/>
      <c r="H154" s="6"/>
      <c r="I154" s="6"/>
      <c r="J154" s="6"/>
      <c r="K154" s="6"/>
      <c r="L154" s="6"/>
      <c r="M154" s="6"/>
      <c r="N154" s="6"/>
      <c r="O154" s="6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</row>
    <row r="155" spans="1:64" s="1" customFormat="1" ht="12.75">
      <c r="A155" s="3" t="s">
        <v>251</v>
      </c>
      <c r="B155" s="4" t="s">
        <v>2</v>
      </c>
      <c r="C155" s="4">
        <v>30</v>
      </c>
      <c r="D155" s="4" t="s">
        <v>3</v>
      </c>
      <c r="E155" s="4" t="s">
        <v>35</v>
      </c>
      <c r="F155" s="4" t="s">
        <v>5</v>
      </c>
      <c r="G155" s="5">
        <f>(A157*A158+B157*B158+C157*C158+D157*D158+E157*E158+F157*F158+G157*G158+H157*H158+I157*I158+J157*J158+K157*K158)/C155</f>
        <v>91</v>
      </c>
      <c r="H155" s="4"/>
      <c r="I155" s="4"/>
      <c r="J155" s="4"/>
      <c r="K155" s="4"/>
      <c r="L155" s="7"/>
      <c r="M155" s="4"/>
      <c r="N155" s="4"/>
      <c r="O155" s="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64" s="2" customFormat="1" ht="12.75">
      <c r="A156" s="4" t="s">
        <v>252</v>
      </c>
      <c r="B156" s="4" t="s">
        <v>253</v>
      </c>
      <c r="C156" s="4" t="s">
        <v>254</v>
      </c>
      <c r="D156" s="4" t="s">
        <v>255</v>
      </c>
      <c r="E156" s="4" t="s">
        <v>256</v>
      </c>
      <c r="F156" s="4"/>
      <c r="G156" s="4"/>
      <c r="H156" s="4"/>
      <c r="I156" s="4"/>
      <c r="J156" s="4"/>
      <c r="K156" s="4"/>
      <c r="L156" s="4"/>
      <c r="M156" s="7"/>
      <c r="N156" s="4"/>
      <c r="O156" s="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64" s="1" customFormat="1" ht="12.75">
      <c r="A157" s="4">
        <v>6</v>
      </c>
      <c r="B157" s="4">
        <v>6</v>
      </c>
      <c r="C157" s="4">
        <v>6</v>
      </c>
      <c r="D157" s="4">
        <v>6</v>
      </c>
      <c r="E157" s="4">
        <v>6</v>
      </c>
      <c r="F157" s="4"/>
      <c r="G157" s="4"/>
      <c r="H157" s="4"/>
      <c r="I157" s="4"/>
      <c r="J157" s="4"/>
      <c r="K157" s="4"/>
      <c r="L157" s="4"/>
      <c r="M157" s="7"/>
      <c r="N157" s="4"/>
      <c r="O157" s="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64" s="2" customFormat="1" ht="12">
      <c r="A158" s="6">
        <v>94</v>
      </c>
      <c r="B158" s="6">
        <v>90</v>
      </c>
      <c r="C158" s="6">
        <v>85</v>
      </c>
      <c r="D158" s="6">
        <v>94</v>
      </c>
      <c r="E158" s="6">
        <v>92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64" s="1" customFormat="1" ht="12.75">
      <c r="A159" s="3" t="s">
        <v>257</v>
      </c>
      <c r="B159" s="4" t="s">
        <v>2</v>
      </c>
      <c r="C159" s="4">
        <v>41</v>
      </c>
      <c r="D159" s="4" t="s">
        <v>3</v>
      </c>
      <c r="E159" s="4" t="s">
        <v>12</v>
      </c>
      <c r="F159" s="4" t="s">
        <v>5</v>
      </c>
      <c r="G159" s="5">
        <f>(A161*A162+B161*B162+C161*C162+D161*D162+E161*E162+F161*F162+G161*G162+H161*H162+I161*I162+J161*J162+K161*K162)/C159</f>
        <v>94.195121951219505</v>
      </c>
      <c r="H159" s="4"/>
      <c r="I159" s="4"/>
      <c r="J159" s="4"/>
      <c r="K159" s="4"/>
      <c r="L159" s="7"/>
      <c r="M159" s="4"/>
      <c r="N159" s="4"/>
      <c r="O159" s="4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</row>
    <row r="160" spans="1:64" s="2" customFormat="1" ht="12.75">
      <c r="A160" s="4" t="s">
        <v>258</v>
      </c>
      <c r="B160" s="4" t="s">
        <v>259</v>
      </c>
      <c r="C160" s="4" t="s">
        <v>260</v>
      </c>
      <c r="D160" s="4" t="s">
        <v>261</v>
      </c>
      <c r="E160" s="4" t="s">
        <v>262</v>
      </c>
      <c r="F160" s="4" t="s">
        <v>212</v>
      </c>
      <c r="G160" s="4" t="s">
        <v>263</v>
      </c>
      <c r="H160" s="4" t="s">
        <v>264</v>
      </c>
      <c r="I160" s="4"/>
      <c r="J160" s="4"/>
      <c r="K160" s="4"/>
      <c r="L160" s="4"/>
      <c r="M160" s="7"/>
      <c r="N160" s="4"/>
      <c r="O160" s="4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</row>
    <row r="161" spans="1:256" s="1" customFormat="1" ht="12.75">
      <c r="A161" s="4">
        <v>6</v>
      </c>
      <c r="B161" s="4">
        <v>6</v>
      </c>
      <c r="C161" s="4">
        <v>6</v>
      </c>
      <c r="D161" s="4">
        <v>6</v>
      </c>
      <c r="E161" s="4">
        <v>6</v>
      </c>
      <c r="F161" s="4">
        <v>2</v>
      </c>
      <c r="G161" s="4">
        <v>6</v>
      </c>
      <c r="H161" s="4">
        <v>3</v>
      </c>
      <c r="I161" s="4"/>
      <c r="J161" s="4"/>
      <c r="K161" s="4"/>
      <c r="L161" s="4"/>
      <c r="M161" s="7"/>
      <c r="N161" s="4"/>
      <c r="O161" s="4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</row>
    <row r="162" spans="1:256" s="2" customFormat="1" ht="12">
      <c r="A162" s="6">
        <v>93</v>
      </c>
      <c r="B162" s="6">
        <v>98</v>
      </c>
      <c r="C162" s="6">
        <v>98</v>
      </c>
      <c r="D162" s="6">
        <v>89</v>
      </c>
      <c r="E162" s="6">
        <v>94</v>
      </c>
      <c r="F162" s="6">
        <v>95</v>
      </c>
      <c r="G162" s="6">
        <v>92</v>
      </c>
      <c r="H162" s="6">
        <v>96</v>
      </c>
      <c r="I162" s="6"/>
      <c r="J162" s="6"/>
      <c r="K162" s="6"/>
      <c r="L162" s="6"/>
      <c r="M162" s="6"/>
      <c r="N162" s="6"/>
      <c r="O162" s="6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</row>
    <row r="163" spans="1:256" s="1" customFormat="1" ht="22.5">
      <c r="A163" s="131" t="s">
        <v>265</v>
      </c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3"/>
      <c r="P163" s="35"/>
      <c r="Q163" s="35"/>
      <c r="R163" s="35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</row>
    <row r="164" spans="1:256" s="1" customFormat="1" ht="12.75">
      <c r="A164" s="43" t="s">
        <v>266</v>
      </c>
      <c r="B164" s="38" t="s">
        <v>2</v>
      </c>
      <c r="C164" s="38">
        <v>25</v>
      </c>
      <c r="D164" s="38" t="s">
        <v>3</v>
      </c>
      <c r="E164" s="38" t="s">
        <v>267</v>
      </c>
      <c r="F164" s="38" t="s">
        <v>5</v>
      </c>
      <c r="G164" s="5">
        <f>(A166*A167+B166*B167+C166*C167+D166*D167+E166*E167+F166*F167+G166*G167+H166*H167+I166*I167+J166*J167+K166*K167)/C164</f>
        <v>78</v>
      </c>
      <c r="H164" s="4"/>
      <c r="I164" s="4"/>
      <c r="J164" s="4"/>
      <c r="K164" s="4"/>
      <c r="L164" s="4"/>
      <c r="M164" s="4"/>
      <c r="N164" s="4"/>
      <c r="O164" s="4"/>
      <c r="P164" s="49"/>
      <c r="Q164" s="52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</row>
    <row r="165" spans="1:256" s="1" customFormat="1" ht="12.75">
      <c r="A165" s="38" t="s">
        <v>268</v>
      </c>
      <c r="B165" s="38" t="s">
        <v>269</v>
      </c>
      <c r="C165" s="38" t="s">
        <v>270</v>
      </c>
      <c r="D165" s="38" t="s">
        <v>271</v>
      </c>
      <c r="E165" s="125" t="s">
        <v>272</v>
      </c>
      <c r="F165" s="38"/>
      <c r="G165" s="38"/>
      <c r="H165" s="4"/>
      <c r="I165" s="4"/>
      <c r="J165" s="4"/>
      <c r="K165" s="4"/>
      <c r="L165" s="4"/>
      <c r="M165" s="4"/>
      <c r="N165" s="4"/>
      <c r="O165" s="4"/>
      <c r="P165" s="49"/>
      <c r="Q165" s="52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</row>
    <row r="166" spans="1:256" s="2" customFormat="1" ht="12.75">
      <c r="A166" s="38">
        <v>6</v>
      </c>
      <c r="B166" s="38">
        <v>6</v>
      </c>
      <c r="C166" s="38">
        <v>6</v>
      </c>
      <c r="D166" s="38">
        <v>6</v>
      </c>
      <c r="E166" s="125">
        <v>1</v>
      </c>
      <c r="F166" s="38"/>
      <c r="G166" s="38"/>
      <c r="H166" s="4"/>
      <c r="I166" s="4"/>
      <c r="J166" s="4"/>
      <c r="K166" s="4"/>
      <c r="L166" s="4"/>
      <c r="M166" s="4"/>
      <c r="N166" s="4"/>
      <c r="O166" s="4"/>
      <c r="P166" s="49"/>
      <c r="Q166" s="52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</row>
    <row r="167" spans="1:256" s="1" customFormat="1" ht="12.75">
      <c r="A167" s="44">
        <v>80</v>
      </c>
      <c r="B167" s="44">
        <v>72</v>
      </c>
      <c r="C167" s="44">
        <v>84</v>
      </c>
      <c r="D167" s="44">
        <v>89</v>
      </c>
      <c r="E167" s="44"/>
      <c r="F167" s="44"/>
      <c r="G167" s="44"/>
      <c r="H167" s="6"/>
      <c r="I167" s="6"/>
      <c r="J167" s="6"/>
      <c r="K167" s="6"/>
      <c r="L167" s="6"/>
      <c r="M167" s="6"/>
      <c r="N167" s="6"/>
      <c r="O167" s="6"/>
      <c r="P167" s="49"/>
      <c r="Q167" s="52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  <c r="GO167" s="53"/>
      <c r="GP167" s="53"/>
      <c r="GQ167" s="53"/>
      <c r="GR167" s="53"/>
      <c r="GS167" s="53"/>
      <c r="GT167" s="53"/>
      <c r="GU167" s="53"/>
      <c r="GV167" s="53"/>
      <c r="GW167" s="53"/>
      <c r="GX167" s="53"/>
      <c r="GY167" s="53"/>
      <c r="GZ167" s="53"/>
      <c r="HA167" s="53"/>
      <c r="HB167" s="53"/>
      <c r="HC167" s="53"/>
      <c r="HD167" s="53"/>
      <c r="HE167" s="53"/>
      <c r="HF167" s="53"/>
      <c r="HG167" s="53"/>
      <c r="HH167" s="53"/>
      <c r="HI167" s="53"/>
      <c r="HJ167" s="53"/>
      <c r="HK167" s="53"/>
      <c r="HL167" s="53"/>
      <c r="HM167" s="53"/>
      <c r="HN167" s="53"/>
      <c r="HO167" s="53"/>
      <c r="HP167" s="53"/>
      <c r="HQ167" s="53"/>
      <c r="HR167" s="53"/>
      <c r="HS167" s="53"/>
      <c r="HT167" s="53"/>
      <c r="HU167" s="53"/>
      <c r="HV167" s="53"/>
      <c r="HW167" s="53"/>
      <c r="HX167" s="53"/>
      <c r="HY167" s="53"/>
      <c r="HZ167" s="53"/>
      <c r="IA167" s="53"/>
      <c r="IB167" s="53"/>
      <c r="IC167" s="53"/>
      <c r="ID167" s="53"/>
      <c r="IE167" s="53"/>
      <c r="IF167" s="53"/>
      <c r="IG167" s="53"/>
      <c r="IH167" s="53"/>
      <c r="II167" s="53"/>
      <c r="IJ167" s="53"/>
      <c r="IK167" s="53"/>
      <c r="IL167" s="53"/>
      <c r="IM167" s="53"/>
      <c r="IN167" s="53"/>
      <c r="IO167" s="53"/>
      <c r="IP167" s="53"/>
      <c r="IQ167" s="53"/>
      <c r="IR167" s="53"/>
      <c r="IS167" s="53"/>
      <c r="IT167" s="53"/>
      <c r="IU167" s="53"/>
      <c r="IV167" s="53"/>
    </row>
    <row r="168" spans="1:256" s="1" customFormat="1" ht="12.75">
      <c r="A168" s="43" t="s">
        <v>273</v>
      </c>
      <c r="B168" s="38" t="s">
        <v>2</v>
      </c>
      <c r="C168" s="38">
        <v>40</v>
      </c>
      <c r="D168" s="38" t="s">
        <v>3</v>
      </c>
      <c r="E168" s="45" t="s">
        <v>274</v>
      </c>
      <c r="F168" s="38" t="s">
        <v>5</v>
      </c>
      <c r="G168" s="5">
        <f>(A170*A171+B170*B171+C170*C171+D170*D171+E170*E171+F170*F171+G170*G171+H170*H171+I170*I171+J170*J171+K170*K171)/C168</f>
        <v>87.5</v>
      </c>
      <c r="H168" s="4"/>
      <c r="I168" s="4"/>
      <c r="J168" s="4"/>
      <c r="K168" s="4"/>
      <c r="L168" s="4"/>
      <c r="M168" s="4"/>
      <c r="N168" s="4"/>
      <c r="O168" s="4"/>
      <c r="P168" s="49"/>
      <c r="Q168" s="52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</row>
    <row r="169" spans="1:256" s="1" customFormat="1" ht="12.75">
      <c r="A169" s="38" t="s">
        <v>275</v>
      </c>
      <c r="B169" s="38" t="s">
        <v>276</v>
      </c>
      <c r="C169" s="38" t="s">
        <v>277</v>
      </c>
      <c r="D169" s="38" t="s">
        <v>278</v>
      </c>
      <c r="E169" s="38" t="s">
        <v>279</v>
      </c>
      <c r="F169" s="38" t="s">
        <v>280</v>
      </c>
      <c r="G169" s="38" t="s">
        <v>281</v>
      </c>
      <c r="H169" s="29"/>
      <c r="I169" s="4"/>
      <c r="J169" s="4"/>
      <c r="K169" s="4"/>
      <c r="L169" s="4"/>
      <c r="M169" s="4"/>
      <c r="N169" s="4"/>
      <c r="O169" s="4"/>
      <c r="P169" s="49"/>
      <c r="Q169" s="52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</row>
    <row r="170" spans="1:256" s="12" customFormat="1" ht="12.75">
      <c r="A170" s="38">
        <v>6</v>
      </c>
      <c r="B170" s="38">
        <v>6</v>
      </c>
      <c r="C170" s="38">
        <v>6</v>
      </c>
      <c r="D170" s="38">
        <v>6</v>
      </c>
      <c r="E170" s="38">
        <v>6</v>
      </c>
      <c r="F170" s="38">
        <v>6</v>
      </c>
      <c r="G170" s="38">
        <v>4</v>
      </c>
      <c r="H170" s="4"/>
      <c r="I170" s="4"/>
      <c r="J170" s="4"/>
      <c r="K170" s="4"/>
      <c r="L170" s="4"/>
      <c r="M170" s="4"/>
      <c r="N170" s="4"/>
      <c r="O170" s="4"/>
      <c r="P170" s="49"/>
      <c r="Q170" s="52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</row>
    <row r="171" spans="1:256" s="13" customFormat="1" ht="12.75">
      <c r="A171" s="44">
        <v>78</v>
      </c>
      <c r="B171" s="44">
        <v>93</v>
      </c>
      <c r="C171" s="44">
        <v>92</v>
      </c>
      <c r="D171" s="44">
        <v>72</v>
      </c>
      <c r="E171" s="44">
        <v>88</v>
      </c>
      <c r="F171" s="44">
        <v>97</v>
      </c>
      <c r="G171" s="44">
        <v>95</v>
      </c>
      <c r="H171" s="6"/>
      <c r="I171" s="6"/>
      <c r="J171" s="6"/>
      <c r="K171" s="6"/>
      <c r="L171" s="6"/>
      <c r="M171" s="6"/>
      <c r="N171" s="6"/>
      <c r="O171" s="6"/>
      <c r="P171" s="49"/>
      <c r="Q171" s="52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  <c r="GO171" s="53"/>
      <c r="GP171" s="53"/>
      <c r="GQ171" s="53"/>
      <c r="GR171" s="53"/>
      <c r="GS171" s="53"/>
      <c r="GT171" s="53"/>
      <c r="GU171" s="53"/>
      <c r="GV171" s="53"/>
      <c r="GW171" s="53"/>
      <c r="GX171" s="53"/>
      <c r="GY171" s="53"/>
      <c r="GZ171" s="53"/>
      <c r="HA171" s="53"/>
      <c r="HB171" s="53"/>
      <c r="HC171" s="53"/>
      <c r="HD171" s="53"/>
      <c r="HE171" s="53"/>
      <c r="HF171" s="53"/>
      <c r="HG171" s="53"/>
      <c r="HH171" s="53"/>
      <c r="HI171" s="53"/>
      <c r="HJ171" s="53"/>
      <c r="HK171" s="53"/>
      <c r="HL171" s="53"/>
      <c r="HM171" s="53"/>
      <c r="HN171" s="53"/>
      <c r="HO171" s="53"/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  <c r="IF171" s="53"/>
      <c r="IG171" s="53"/>
      <c r="IH171" s="53"/>
      <c r="II171" s="53"/>
      <c r="IJ171" s="53"/>
      <c r="IK171" s="53"/>
      <c r="IL171" s="53"/>
      <c r="IM171" s="53"/>
      <c r="IN171" s="53"/>
      <c r="IO171" s="53"/>
      <c r="IP171" s="53"/>
      <c r="IQ171" s="53"/>
      <c r="IR171" s="53"/>
      <c r="IS171" s="53"/>
      <c r="IT171" s="53"/>
      <c r="IU171" s="53"/>
      <c r="IV171" s="53"/>
    </row>
    <row r="172" spans="1:256" s="13" customFormat="1" ht="12.75">
      <c r="A172" s="43" t="s">
        <v>282</v>
      </c>
      <c r="B172" s="38" t="s">
        <v>2</v>
      </c>
      <c r="C172" s="38">
        <v>24</v>
      </c>
      <c r="D172" s="38" t="s">
        <v>3</v>
      </c>
      <c r="E172" s="38" t="s">
        <v>283</v>
      </c>
      <c r="F172" s="38" t="s">
        <v>5</v>
      </c>
      <c r="G172" s="5">
        <f>(A174*A175+B174*B175+C174*C175+D174*D175+E174*E175+F174*F175+G174*G175+H174*H175+I174*I175+J174*J175+K174*K175)/C172</f>
        <v>72.75</v>
      </c>
      <c r="H172" s="4"/>
      <c r="I172" s="50"/>
      <c r="J172" s="4"/>
      <c r="K172" s="4"/>
      <c r="L172" s="4"/>
      <c r="M172" s="4"/>
      <c r="N172" s="4"/>
      <c r="O172" s="4"/>
      <c r="P172" s="49"/>
      <c r="Q172" s="52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</row>
    <row r="173" spans="1:256" s="13" customFormat="1" ht="12.75">
      <c r="A173" s="38" t="s">
        <v>284</v>
      </c>
      <c r="B173" s="38" t="s">
        <v>285</v>
      </c>
      <c r="C173" s="38" t="s">
        <v>286</v>
      </c>
      <c r="D173" s="38" t="s">
        <v>287</v>
      </c>
      <c r="E173" s="38"/>
      <c r="F173" s="38"/>
      <c r="G173" s="38"/>
      <c r="H173" s="4"/>
      <c r="I173" s="4"/>
      <c r="J173" s="4"/>
      <c r="K173" s="4"/>
      <c r="L173" s="4"/>
      <c r="M173" s="4"/>
      <c r="N173" s="4"/>
      <c r="O173" s="32"/>
      <c r="P173" s="49"/>
      <c r="Q173" s="52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</row>
    <row r="174" spans="1:256" s="12" customFormat="1" ht="12.75">
      <c r="A174" s="38">
        <v>6</v>
      </c>
      <c r="B174" s="38">
        <v>6</v>
      </c>
      <c r="C174" s="38">
        <v>6</v>
      </c>
      <c r="D174" s="38">
        <v>6</v>
      </c>
      <c r="E174" s="38"/>
      <c r="F174" s="38"/>
      <c r="G174" s="38"/>
      <c r="H174" s="4"/>
      <c r="I174" s="4"/>
      <c r="J174" s="4"/>
      <c r="K174" s="4"/>
      <c r="L174" s="4"/>
      <c r="M174" s="4"/>
      <c r="N174" s="4"/>
      <c r="O174" s="32"/>
      <c r="P174" s="49"/>
      <c r="Q174" s="52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</row>
    <row r="175" spans="1:256" s="13" customFormat="1" ht="12.75">
      <c r="A175" s="44">
        <v>72</v>
      </c>
      <c r="B175" s="44">
        <v>62</v>
      </c>
      <c r="C175" s="44">
        <v>81</v>
      </c>
      <c r="D175" s="44">
        <v>76</v>
      </c>
      <c r="E175" s="44"/>
      <c r="F175" s="44"/>
      <c r="G175" s="44"/>
      <c r="H175" s="6"/>
      <c r="I175" s="6"/>
      <c r="J175" s="6"/>
      <c r="K175" s="6"/>
      <c r="L175" s="6"/>
      <c r="M175" s="6"/>
      <c r="N175" s="6"/>
      <c r="O175" s="6"/>
      <c r="P175" s="49"/>
      <c r="Q175" s="52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3"/>
      <c r="GF175" s="53"/>
      <c r="GG175" s="53"/>
      <c r="GH175" s="53"/>
      <c r="GI175" s="53"/>
      <c r="GJ175" s="53"/>
      <c r="GK175" s="53"/>
      <c r="GL175" s="53"/>
      <c r="GM175" s="53"/>
      <c r="GN175" s="53"/>
      <c r="GO175" s="53"/>
      <c r="GP175" s="53"/>
      <c r="GQ175" s="53"/>
      <c r="GR175" s="53"/>
      <c r="GS175" s="53"/>
      <c r="GT175" s="53"/>
      <c r="GU175" s="53"/>
      <c r="GV175" s="53"/>
      <c r="GW175" s="53"/>
      <c r="GX175" s="53"/>
      <c r="GY175" s="53"/>
      <c r="GZ175" s="53"/>
      <c r="HA175" s="53"/>
      <c r="HB175" s="53"/>
      <c r="HC175" s="53"/>
      <c r="HD175" s="53"/>
      <c r="HE175" s="53"/>
      <c r="HF175" s="53"/>
      <c r="HG175" s="53"/>
      <c r="HH175" s="53"/>
      <c r="HI175" s="53"/>
      <c r="HJ175" s="53"/>
      <c r="HK175" s="53"/>
      <c r="HL175" s="53"/>
      <c r="HM175" s="53"/>
      <c r="HN175" s="53"/>
      <c r="HO175" s="53"/>
      <c r="HP175" s="53"/>
      <c r="HQ175" s="53"/>
      <c r="HR175" s="53"/>
      <c r="HS175" s="53"/>
      <c r="HT175" s="53"/>
      <c r="HU175" s="53"/>
      <c r="HV175" s="53"/>
      <c r="HW175" s="53"/>
      <c r="HX175" s="53"/>
      <c r="HY175" s="53"/>
      <c r="HZ175" s="53"/>
      <c r="IA175" s="53"/>
      <c r="IB175" s="53"/>
      <c r="IC175" s="53"/>
      <c r="ID175" s="53"/>
      <c r="IE175" s="53"/>
      <c r="IF175" s="53"/>
      <c r="IG175" s="53"/>
      <c r="IH175" s="53"/>
      <c r="II175" s="53"/>
      <c r="IJ175" s="53"/>
      <c r="IK175" s="53"/>
      <c r="IL175" s="53"/>
      <c r="IM175" s="53"/>
      <c r="IN175" s="53"/>
      <c r="IO175" s="53"/>
      <c r="IP175" s="53"/>
      <c r="IQ175" s="53"/>
      <c r="IR175" s="53"/>
      <c r="IS175" s="53"/>
      <c r="IT175" s="53"/>
      <c r="IU175" s="53"/>
      <c r="IV175" s="53"/>
    </row>
    <row r="176" spans="1:256" s="13" customFormat="1" ht="12">
      <c r="A176" s="43" t="s">
        <v>288</v>
      </c>
      <c r="B176" s="38" t="s">
        <v>2</v>
      </c>
      <c r="C176" s="38">
        <v>24</v>
      </c>
      <c r="D176" s="38" t="s">
        <v>3</v>
      </c>
      <c r="E176" s="38" t="s">
        <v>289</v>
      </c>
      <c r="F176" s="38" t="s">
        <v>5</v>
      </c>
      <c r="G176" s="5">
        <f>(A178*A179+B178*B179+C178*C179+D178*D179+E178*E179+F178*F179+G178*G179+H178*H179+I178*I179+J178*J179+K178*K179)/C176</f>
        <v>77.333333333333329</v>
      </c>
      <c r="H176" s="29"/>
      <c r="I176" s="4"/>
      <c r="J176" s="4"/>
      <c r="K176" s="4"/>
      <c r="L176" s="4"/>
      <c r="M176" s="4"/>
      <c r="N176" s="4"/>
      <c r="O176" s="4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13" customFormat="1" ht="12">
      <c r="A177" s="38" t="s">
        <v>281</v>
      </c>
      <c r="B177" s="38" t="s">
        <v>290</v>
      </c>
      <c r="C177" s="38" t="s">
        <v>291</v>
      </c>
      <c r="D177" s="38" t="s">
        <v>292</v>
      </c>
      <c r="E177" s="38" t="s">
        <v>293</v>
      </c>
      <c r="F177" s="38" t="s">
        <v>294</v>
      </c>
      <c r="G177" s="38"/>
      <c r="H177" s="29"/>
      <c r="I177" s="4"/>
      <c r="J177" s="4"/>
      <c r="K177" s="4"/>
      <c r="L177" s="4"/>
      <c r="M177" s="4"/>
      <c r="N177" s="4"/>
      <c r="O177" s="4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12" customFormat="1" ht="12">
      <c r="A178" s="38">
        <v>1</v>
      </c>
      <c r="B178" s="38">
        <v>6</v>
      </c>
      <c r="C178" s="38">
        <v>6</v>
      </c>
      <c r="D178" s="38">
        <v>3</v>
      </c>
      <c r="E178" s="38">
        <v>6</v>
      </c>
      <c r="F178" s="38">
        <v>2</v>
      </c>
      <c r="G178" s="38"/>
      <c r="H178" s="29"/>
      <c r="I178" s="4"/>
      <c r="J178" s="4"/>
      <c r="K178" s="4"/>
      <c r="L178" s="4"/>
      <c r="M178" s="4"/>
      <c r="N178" s="4"/>
      <c r="O178" s="4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s="13" customFormat="1" ht="12">
      <c r="A179" s="44">
        <v>83</v>
      </c>
      <c r="B179" s="44">
        <v>97</v>
      </c>
      <c r="C179" s="44">
        <v>77</v>
      </c>
      <c r="D179" s="44">
        <v>73</v>
      </c>
      <c r="E179" s="44">
        <v>60</v>
      </c>
      <c r="F179" s="44">
        <v>75</v>
      </c>
      <c r="G179" s="44"/>
      <c r="H179" s="6"/>
      <c r="I179" s="6"/>
      <c r="J179" s="6"/>
      <c r="K179" s="6"/>
      <c r="L179" s="6"/>
      <c r="M179" s="6"/>
      <c r="N179" s="6"/>
      <c r="O179" s="6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s="1" customFormat="1" ht="12">
      <c r="A180" s="43" t="s">
        <v>295</v>
      </c>
      <c r="B180" s="38" t="s">
        <v>2</v>
      </c>
      <c r="C180" s="38">
        <v>21</v>
      </c>
      <c r="D180" s="38" t="s">
        <v>3</v>
      </c>
      <c r="E180" s="38" t="s">
        <v>296</v>
      </c>
      <c r="F180" s="38" t="s">
        <v>5</v>
      </c>
      <c r="G180" s="5">
        <f>(A182*A183+B182*B183+C182*C183+D182*D183+E182*E183+F182*F183+G182*G183+H182*H183+I182*I183+J182*J183+K182*K183)/C180</f>
        <v>81.571428571428569</v>
      </c>
      <c r="H180" s="4"/>
      <c r="I180" s="4"/>
      <c r="J180" s="4"/>
      <c r="K180" s="4"/>
      <c r="L180" s="4"/>
      <c r="M180" s="4"/>
      <c r="N180" s="4"/>
      <c r="O180" s="4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</row>
    <row r="181" spans="1:256" s="1" customFormat="1" ht="12">
      <c r="A181" s="38" t="s">
        <v>297</v>
      </c>
      <c r="B181" s="38" t="s">
        <v>298</v>
      </c>
      <c r="C181" s="38" t="s">
        <v>299</v>
      </c>
      <c r="D181" s="38" t="s">
        <v>300</v>
      </c>
      <c r="E181" s="38"/>
      <c r="F181" s="38"/>
      <c r="G181" s="38"/>
      <c r="H181" s="4"/>
      <c r="I181" s="29"/>
      <c r="J181" s="29"/>
      <c r="K181" s="4"/>
      <c r="L181" s="4"/>
      <c r="M181" s="4"/>
      <c r="N181" s="4"/>
      <c r="O181" s="4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</row>
    <row r="182" spans="1:256" s="1" customFormat="1" ht="12">
      <c r="A182" s="38">
        <v>3</v>
      </c>
      <c r="B182" s="38">
        <v>6</v>
      </c>
      <c r="C182" s="38">
        <v>6</v>
      </c>
      <c r="D182" s="38">
        <v>6</v>
      </c>
      <c r="E182" s="38"/>
      <c r="F182" s="38"/>
      <c r="G182" s="38"/>
      <c r="H182" s="4"/>
      <c r="I182" s="29"/>
      <c r="J182" s="29"/>
      <c r="K182" s="4"/>
      <c r="L182" s="4"/>
      <c r="M182" s="4"/>
      <c r="N182" s="4"/>
      <c r="O182" s="4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</row>
    <row r="183" spans="1:256" s="2" customFormat="1" ht="12">
      <c r="A183" s="6">
        <v>85</v>
      </c>
      <c r="B183" s="6">
        <v>77</v>
      </c>
      <c r="C183" s="6">
        <v>69</v>
      </c>
      <c r="D183" s="6">
        <v>97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</row>
    <row r="184" spans="1:256" s="1" customFormat="1" ht="12">
      <c r="A184" s="3" t="s">
        <v>301</v>
      </c>
      <c r="B184" s="4" t="s">
        <v>2</v>
      </c>
      <c r="C184" s="4">
        <v>25</v>
      </c>
      <c r="D184" s="4" t="s">
        <v>3</v>
      </c>
      <c r="E184" s="4" t="s">
        <v>302</v>
      </c>
      <c r="F184" s="4" t="s">
        <v>5</v>
      </c>
      <c r="G184" s="5">
        <f>(A186*A187+B186*B187+C186*C187+D186*D187+E186*E187+F186*F187+G186*G187+H186*H187+I186*I187+J186*J187+K186*K187)/C184</f>
        <v>83.72</v>
      </c>
      <c r="H184" s="4"/>
      <c r="I184" s="29"/>
      <c r="J184" s="29"/>
      <c r="K184" s="4"/>
      <c r="L184" s="4"/>
      <c r="M184" s="4"/>
      <c r="N184" s="4"/>
      <c r="O184" s="4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</row>
    <row r="185" spans="1:256" s="1" customFormat="1" ht="12">
      <c r="A185" s="46" t="s">
        <v>303</v>
      </c>
      <c r="B185" s="46" t="s">
        <v>304</v>
      </c>
      <c r="C185" s="46" t="s">
        <v>305</v>
      </c>
      <c r="D185" s="46" t="s">
        <v>306</v>
      </c>
      <c r="E185" s="46" t="s">
        <v>307</v>
      </c>
      <c r="F185" s="4"/>
      <c r="G185" s="4"/>
      <c r="H185" s="4"/>
      <c r="I185" s="4"/>
      <c r="J185" s="29"/>
      <c r="K185" s="29"/>
      <c r="L185" s="29"/>
      <c r="M185" s="29"/>
      <c r="N185" s="29"/>
      <c r="O185" s="29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</row>
    <row r="186" spans="1:256" s="1" customFormat="1" ht="12">
      <c r="A186" s="46">
        <v>1</v>
      </c>
      <c r="B186" s="46">
        <v>6</v>
      </c>
      <c r="C186" s="46">
        <v>6</v>
      </c>
      <c r="D186" s="46">
        <v>6</v>
      </c>
      <c r="E186" s="46">
        <v>6</v>
      </c>
      <c r="F186" s="4"/>
      <c r="G186" s="4"/>
      <c r="H186" s="4"/>
      <c r="I186" s="29"/>
      <c r="J186" s="29"/>
      <c r="K186" s="29"/>
      <c r="L186" s="29"/>
      <c r="M186" s="29"/>
      <c r="N186" s="29"/>
      <c r="O186" s="29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</row>
    <row r="187" spans="1:256" s="2" customFormat="1" ht="12">
      <c r="A187" s="6">
        <v>83</v>
      </c>
      <c r="B187" s="6">
        <v>78</v>
      </c>
      <c r="C187" s="6">
        <v>87</v>
      </c>
      <c r="D187" s="6">
        <v>83</v>
      </c>
      <c r="E187" s="6">
        <v>87</v>
      </c>
      <c r="F187" s="6"/>
      <c r="G187" s="6"/>
      <c r="H187" s="6"/>
      <c r="I187" s="51"/>
      <c r="J187" s="51"/>
      <c r="K187" s="6"/>
      <c r="L187" s="6"/>
      <c r="M187" s="6"/>
      <c r="N187" s="6"/>
      <c r="O187" s="6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</row>
    <row r="188" spans="1:256" s="10" customFormat="1" ht="12.75">
      <c r="A188" s="3" t="s">
        <v>308</v>
      </c>
      <c r="B188" s="4" t="s">
        <v>2</v>
      </c>
      <c r="C188" s="4">
        <v>25</v>
      </c>
      <c r="D188" s="4" t="s">
        <v>3</v>
      </c>
      <c r="E188" s="4" t="s">
        <v>309</v>
      </c>
      <c r="F188" s="4" t="s">
        <v>5</v>
      </c>
      <c r="G188" s="5">
        <f>(A190*A191+B190*B191+C190*C191+D190*D191+E190*E191+F190*F191+G190*G191+H190*H191+I190*I191+J190*J191+K190*K191)/C188</f>
        <v>78.48</v>
      </c>
      <c r="H188" s="4"/>
      <c r="I188" s="29"/>
      <c r="J188" s="29"/>
      <c r="K188" s="4"/>
      <c r="L188" s="4"/>
      <c r="M188" s="4"/>
      <c r="N188" s="4"/>
      <c r="O188" s="4"/>
      <c r="P188" s="49"/>
      <c r="Q188" s="52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  <c r="IT188" s="18"/>
      <c r="IU188" s="18"/>
      <c r="IV188" s="18"/>
    </row>
    <row r="189" spans="1:256" s="10" customFormat="1" ht="12">
      <c r="A189" s="38" t="s">
        <v>310</v>
      </c>
      <c r="B189" s="38" t="s">
        <v>311</v>
      </c>
      <c r="C189" s="38" t="s">
        <v>297</v>
      </c>
      <c r="D189" s="38" t="s">
        <v>312</v>
      </c>
      <c r="E189" s="38" t="s">
        <v>313</v>
      </c>
      <c r="F189" s="4" t="s">
        <v>314</v>
      </c>
      <c r="G189" s="4"/>
      <c r="H189" s="4"/>
      <c r="I189" s="4"/>
      <c r="J189" s="4"/>
      <c r="K189" s="4"/>
      <c r="L189" s="4"/>
      <c r="M189" s="29"/>
      <c r="N189" s="29"/>
      <c r="O189" s="29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s="10" customFormat="1" ht="12">
      <c r="A190" s="38">
        <v>4</v>
      </c>
      <c r="B190" s="38">
        <v>5</v>
      </c>
      <c r="C190" s="38">
        <v>2</v>
      </c>
      <c r="D190" s="47">
        <v>6</v>
      </c>
      <c r="E190" s="38">
        <v>6</v>
      </c>
      <c r="F190" s="4">
        <v>2</v>
      </c>
      <c r="G190" s="4"/>
      <c r="H190" s="4"/>
      <c r="I190" s="29"/>
      <c r="J190" s="29"/>
      <c r="K190" s="29"/>
      <c r="L190" s="4"/>
      <c r="M190" s="29"/>
      <c r="N190" s="29"/>
      <c r="O190" s="29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s="2" customFormat="1" ht="12">
      <c r="A191" s="6">
        <v>77</v>
      </c>
      <c r="B191" s="6">
        <v>82</v>
      </c>
      <c r="C191" s="6">
        <v>85</v>
      </c>
      <c r="D191" s="6">
        <v>82</v>
      </c>
      <c r="E191" s="6">
        <v>72</v>
      </c>
      <c r="F191" s="6">
        <v>75</v>
      </c>
      <c r="G191" s="6"/>
      <c r="H191" s="6"/>
      <c r="I191" s="51"/>
      <c r="J191" s="51"/>
      <c r="K191" s="6"/>
      <c r="L191" s="6"/>
      <c r="M191" s="6"/>
      <c r="N191" s="6"/>
      <c r="O191" s="6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</row>
    <row r="192" spans="1:256" s="10" customFormat="1" ht="12">
      <c r="A192" s="43" t="s">
        <v>315</v>
      </c>
      <c r="B192" s="38" t="s">
        <v>2</v>
      </c>
      <c r="C192" s="38">
        <v>12</v>
      </c>
      <c r="D192" s="38" t="s">
        <v>3</v>
      </c>
      <c r="E192" s="38" t="s">
        <v>316</v>
      </c>
      <c r="F192" s="38" t="s">
        <v>5</v>
      </c>
      <c r="G192" s="5">
        <f>(A194*A195+B194*B195+C194*C195+D194*D195+E194*E195+F194*F195+G194*G195+H194*H195+I194*I195+J194*J195+K194*K195)/C192</f>
        <v>83.5</v>
      </c>
      <c r="H192" s="4"/>
      <c r="I192" s="29"/>
      <c r="J192" s="29"/>
      <c r="K192" s="4"/>
      <c r="L192" s="4"/>
      <c r="M192" s="4"/>
      <c r="N192" s="4"/>
      <c r="O192" s="4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s="10" customFormat="1" ht="12">
      <c r="A193" s="38" t="s">
        <v>317</v>
      </c>
      <c r="B193" s="38" t="s">
        <v>318</v>
      </c>
      <c r="C193" s="38"/>
      <c r="D193" s="38"/>
      <c r="E193" s="38"/>
      <c r="F193" s="38"/>
      <c r="G193" s="38"/>
      <c r="H193" s="4"/>
      <c r="I193" s="4"/>
      <c r="J193" s="29"/>
      <c r="K193" s="29"/>
      <c r="L193" s="29"/>
      <c r="M193" s="29"/>
      <c r="N193" s="29"/>
      <c r="O193" s="29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s="10" customFormat="1" ht="12">
      <c r="A194" s="38">
        <v>6</v>
      </c>
      <c r="B194" s="38">
        <v>6</v>
      </c>
      <c r="C194" s="38"/>
      <c r="D194" s="38"/>
      <c r="E194" s="38"/>
      <c r="F194" s="38"/>
      <c r="G194" s="38"/>
      <c r="H194" s="4"/>
      <c r="I194" s="29"/>
      <c r="J194" s="29"/>
      <c r="K194" s="29"/>
      <c r="L194" s="29"/>
      <c r="M194" s="29"/>
      <c r="N194" s="29"/>
      <c r="O194" s="29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</row>
    <row r="195" spans="1:256" s="2" customFormat="1" ht="12">
      <c r="A195" s="6">
        <v>78</v>
      </c>
      <c r="B195" s="6">
        <v>89</v>
      </c>
      <c r="C195" s="6"/>
      <c r="D195" s="6"/>
      <c r="E195" s="6"/>
      <c r="F195" s="6"/>
      <c r="G195" s="6"/>
      <c r="H195" s="6"/>
      <c r="I195" s="51"/>
      <c r="J195" s="51"/>
      <c r="K195" s="6"/>
      <c r="L195" s="6"/>
      <c r="M195" s="6"/>
      <c r="N195" s="6"/>
      <c r="O195" s="6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</row>
    <row r="196" spans="1:256" s="10" customFormat="1" ht="12">
      <c r="A196" s="3" t="s">
        <v>319</v>
      </c>
      <c r="B196" s="4" t="s">
        <v>2</v>
      </c>
      <c r="C196" s="4">
        <v>4</v>
      </c>
      <c r="D196" s="4" t="s">
        <v>3</v>
      </c>
      <c r="E196" s="48" t="s">
        <v>289</v>
      </c>
      <c r="F196" s="4" t="s">
        <v>5</v>
      </c>
      <c r="G196" s="5">
        <f>(A198*A199+B198*B199+C198*C199+D198*D199+E198*E199+F198*F199+G198*G199+H198*H199+I198*I199+J198*J199+K198*K199)/C196</f>
        <v>78.5</v>
      </c>
      <c r="H196" s="4"/>
      <c r="I196" s="29"/>
      <c r="J196" s="29"/>
      <c r="K196" s="4"/>
      <c r="L196" s="4"/>
      <c r="M196" s="4"/>
      <c r="N196" s="4"/>
      <c r="O196" s="4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s="10" customFormat="1" ht="12">
      <c r="A197" s="38" t="s">
        <v>281</v>
      </c>
      <c r="B197" s="38" t="s">
        <v>292</v>
      </c>
      <c r="C197" s="4"/>
      <c r="D197" s="4"/>
      <c r="E197" s="4"/>
      <c r="F197" s="4"/>
      <c r="G197" s="4"/>
      <c r="H197" s="4"/>
      <c r="I197" s="4"/>
      <c r="J197" s="29"/>
      <c r="K197" s="29"/>
      <c r="L197" s="29"/>
      <c r="M197" s="29"/>
      <c r="N197" s="29"/>
      <c r="O197" s="29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s="10" customFormat="1" ht="12">
      <c r="A198" s="38">
        <v>1</v>
      </c>
      <c r="B198" s="38">
        <v>3</v>
      </c>
      <c r="C198" s="4"/>
      <c r="D198" s="4"/>
      <c r="E198" s="4"/>
      <c r="F198" s="4"/>
      <c r="G198" s="4"/>
      <c r="H198" s="4"/>
      <c r="I198" s="29"/>
      <c r="J198" s="29"/>
      <c r="K198" s="29"/>
      <c r="L198" s="29"/>
      <c r="M198" s="29"/>
      <c r="N198" s="29"/>
      <c r="O198" s="29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s="2" customFormat="1" ht="12">
      <c r="A199" s="6">
        <v>95</v>
      </c>
      <c r="B199" s="6">
        <v>73</v>
      </c>
      <c r="C199" s="6"/>
      <c r="D199" s="6"/>
      <c r="E199" s="6"/>
      <c r="F199" s="6"/>
      <c r="G199" s="6"/>
      <c r="H199" s="6"/>
      <c r="I199" s="51"/>
      <c r="J199" s="51"/>
      <c r="K199" s="6"/>
      <c r="L199" s="6"/>
      <c r="M199" s="6"/>
      <c r="N199" s="6"/>
      <c r="O199" s="6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</row>
    <row r="200" spans="1:256" s="1" customFormat="1" ht="12">
      <c r="A200" s="43" t="s">
        <v>320</v>
      </c>
      <c r="B200" s="38" t="s">
        <v>2</v>
      </c>
      <c r="C200" s="38">
        <v>15</v>
      </c>
      <c r="D200" s="38" t="s">
        <v>3</v>
      </c>
      <c r="E200" s="45" t="s">
        <v>309</v>
      </c>
      <c r="F200" s="38" t="s">
        <v>5</v>
      </c>
      <c r="G200" s="5">
        <f>(A202*A203+B202*B203+C202*C203+D202*D203+E202*E203+F202*F203+G202*G203+H202*H203+I202*I203+J202*J203+K202*K203)/C200</f>
        <v>70</v>
      </c>
      <c r="H200" s="4"/>
      <c r="I200" s="29"/>
      <c r="J200" s="29"/>
      <c r="K200" s="4"/>
      <c r="L200" s="4"/>
      <c r="M200" s="4"/>
      <c r="N200" s="4"/>
      <c r="O200" s="4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</row>
    <row r="201" spans="1:256" s="1" customFormat="1" ht="12">
      <c r="A201" s="38" t="s">
        <v>321</v>
      </c>
      <c r="B201" s="38" t="s">
        <v>322</v>
      </c>
      <c r="C201" s="38" t="s">
        <v>323</v>
      </c>
      <c r="D201" s="38"/>
      <c r="E201" s="38"/>
      <c r="F201" s="38"/>
      <c r="G201" s="38"/>
      <c r="H201" s="4"/>
      <c r="I201" s="4"/>
      <c r="J201" s="29"/>
      <c r="K201" s="29"/>
      <c r="L201" s="29"/>
      <c r="M201" s="29"/>
      <c r="N201" s="29"/>
      <c r="O201" s="29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</row>
    <row r="202" spans="1:256" s="2" customFormat="1" ht="12">
      <c r="A202" s="38">
        <v>4</v>
      </c>
      <c r="B202" s="38">
        <v>6</v>
      </c>
      <c r="C202" s="38">
        <v>5</v>
      </c>
      <c r="D202" s="38"/>
      <c r="E202" s="38"/>
      <c r="F202" s="38"/>
      <c r="G202" s="38"/>
      <c r="H202" s="4"/>
      <c r="I202" s="29"/>
      <c r="J202" s="29"/>
      <c r="K202" s="29"/>
      <c r="L202" s="29"/>
      <c r="M202" s="29"/>
      <c r="N202" s="29"/>
      <c r="O202" s="29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s="10" customFormat="1" ht="12">
      <c r="A203" s="44">
        <v>74</v>
      </c>
      <c r="B203" s="44">
        <v>69</v>
      </c>
      <c r="C203" s="44">
        <v>68</v>
      </c>
      <c r="D203" s="44"/>
      <c r="E203" s="44"/>
      <c r="F203" s="44"/>
      <c r="G203" s="44"/>
      <c r="H203" s="6"/>
      <c r="I203" s="51"/>
      <c r="J203" s="51"/>
      <c r="K203" s="6"/>
      <c r="L203" s="6"/>
      <c r="M203" s="6"/>
      <c r="N203" s="6"/>
      <c r="O203" s="6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pans="1:256" s="1" customFormat="1" ht="12.75">
      <c r="A204" s="43" t="s">
        <v>324</v>
      </c>
      <c r="B204" s="38" t="s">
        <v>2</v>
      </c>
      <c r="C204" s="38">
        <v>35</v>
      </c>
      <c r="D204" s="38" t="s">
        <v>3</v>
      </c>
      <c r="E204" s="45" t="s">
        <v>325</v>
      </c>
      <c r="F204" s="38" t="s">
        <v>5</v>
      </c>
      <c r="G204" s="5">
        <f>(A206*A207+B206*B207+C206*C207+D206*D207+E206*E207+F206*F207+G206*G207+H206*H207+I206*I207+J206*J207+K206*K207)/C204</f>
        <v>71.914285714285711</v>
      </c>
      <c r="H204" s="4"/>
      <c r="I204" s="4"/>
      <c r="J204" s="4"/>
      <c r="K204" s="4"/>
      <c r="L204" s="7"/>
      <c r="M204" s="4"/>
      <c r="N204" s="4"/>
      <c r="O204" s="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</row>
    <row r="205" spans="1:256" s="2" customFormat="1" ht="12.75">
      <c r="A205" s="125" t="s">
        <v>272</v>
      </c>
      <c r="B205" s="38" t="s">
        <v>326</v>
      </c>
      <c r="C205" s="38" t="s">
        <v>327</v>
      </c>
      <c r="D205" s="38" t="s">
        <v>328</v>
      </c>
      <c r="E205" s="38" t="s">
        <v>329</v>
      </c>
      <c r="F205" s="38" t="s">
        <v>330</v>
      </c>
      <c r="G205" s="38" t="s">
        <v>331</v>
      </c>
      <c r="H205" s="4"/>
      <c r="I205" s="4"/>
      <c r="J205" s="4"/>
      <c r="K205" s="4"/>
      <c r="L205" s="4"/>
      <c r="M205" s="7"/>
      <c r="N205" s="4"/>
      <c r="O205" s="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</row>
    <row r="206" spans="1:256" s="1" customFormat="1" ht="12.75">
      <c r="A206" s="125">
        <v>1</v>
      </c>
      <c r="B206" s="38">
        <v>5</v>
      </c>
      <c r="C206" s="38">
        <v>5</v>
      </c>
      <c r="D206" s="38">
        <v>6</v>
      </c>
      <c r="E206" s="38">
        <v>6</v>
      </c>
      <c r="F206" s="38">
        <v>6</v>
      </c>
      <c r="G206" s="38">
        <v>6</v>
      </c>
      <c r="H206" s="4"/>
      <c r="I206" s="4"/>
      <c r="J206" s="4"/>
      <c r="K206" s="4"/>
      <c r="L206" s="4"/>
      <c r="M206" s="7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</row>
    <row r="207" spans="1:256" s="2" customFormat="1" ht="12">
      <c r="A207" s="44"/>
      <c r="B207" s="44">
        <v>71</v>
      </c>
      <c r="C207" s="44">
        <v>46</v>
      </c>
      <c r="D207" s="44">
        <v>74</v>
      </c>
      <c r="E207" s="44">
        <v>85</v>
      </c>
      <c r="F207" s="44">
        <v>69</v>
      </c>
      <c r="G207" s="44">
        <v>94</v>
      </c>
      <c r="H207" s="6"/>
      <c r="I207" s="6"/>
      <c r="J207" s="6"/>
      <c r="K207" s="6"/>
      <c r="L207" s="6"/>
      <c r="M207" s="6"/>
      <c r="N207" s="6"/>
      <c r="O207" s="6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</row>
    <row r="208" spans="1:256" s="1" customFormat="1" ht="12.75">
      <c r="A208" s="43" t="s">
        <v>332</v>
      </c>
      <c r="B208" s="38" t="s">
        <v>2</v>
      </c>
      <c r="C208" s="38">
        <v>31</v>
      </c>
      <c r="D208" s="38" t="s">
        <v>3</v>
      </c>
      <c r="E208" s="38" t="s">
        <v>325</v>
      </c>
      <c r="F208" s="38" t="s">
        <v>5</v>
      </c>
      <c r="G208" s="5">
        <f>(A210*A211+B210*B211+C210*C211+D210*D211+E210*E211+F210*F211+G210*G211+H210*H211+I210*I211+J210*J211+K210*K211)/C208</f>
        <v>92.774193548387103</v>
      </c>
      <c r="H208" s="4"/>
      <c r="I208" s="4"/>
      <c r="J208" s="4"/>
      <c r="K208" s="4"/>
      <c r="L208" s="7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</row>
    <row r="209" spans="1:64" s="2" customFormat="1" ht="12.75">
      <c r="A209" s="38" t="s">
        <v>333</v>
      </c>
      <c r="B209" s="38" t="s">
        <v>334</v>
      </c>
      <c r="C209" s="38" t="s">
        <v>335</v>
      </c>
      <c r="D209" s="38" t="s">
        <v>336</v>
      </c>
      <c r="E209" s="38" t="s">
        <v>337</v>
      </c>
      <c r="F209" s="38" t="s">
        <v>338</v>
      </c>
      <c r="G209" s="38" t="s">
        <v>339</v>
      </c>
      <c r="H209" s="4"/>
      <c r="I209" s="4"/>
      <c r="J209" s="4"/>
      <c r="K209" s="4"/>
      <c r="L209" s="4"/>
      <c r="M209" s="7"/>
      <c r="N209" s="4"/>
      <c r="O209" s="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</row>
    <row r="210" spans="1:64" s="1" customFormat="1" ht="12.75">
      <c r="A210" s="38">
        <v>4</v>
      </c>
      <c r="B210" s="38">
        <v>6</v>
      </c>
      <c r="C210" s="38">
        <v>6</v>
      </c>
      <c r="D210" s="38">
        <v>6</v>
      </c>
      <c r="E210" s="38">
        <v>6</v>
      </c>
      <c r="F210" s="38">
        <v>1</v>
      </c>
      <c r="G210" s="38">
        <v>2</v>
      </c>
      <c r="H210" s="4"/>
      <c r="I210" s="4"/>
      <c r="J210" s="4"/>
      <c r="K210" s="4"/>
      <c r="L210" s="4"/>
      <c r="M210" s="7"/>
      <c r="N210" s="4"/>
      <c r="O210" s="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</row>
    <row r="211" spans="1:64" s="2" customFormat="1" ht="12">
      <c r="A211" s="44">
        <v>98</v>
      </c>
      <c r="B211" s="44">
        <v>98</v>
      </c>
      <c r="C211" s="44">
        <v>91</v>
      </c>
      <c r="D211" s="44">
        <v>94</v>
      </c>
      <c r="E211" s="44">
        <v>98</v>
      </c>
      <c r="F211" s="44">
        <v>76</v>
      </c>
      <c r="G211" s="44">
        <v>61</v>
      </c>
      <c r="H211" s="6"/>
      <c r="I211" s="6"/>
      <c r="J211" s="6"/>
      <c r="K211" s="6"/>
      <c r="L211" s="6"/>
      <c r="M211" s="6"/>
      <c r="N211" s="6"/>
      <c r="O211" s="6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</row>
    <row r="212" spans="1:64" s="1" customFormat="1" ht="12.75">
      <c r="A212" s="43" t="s">
        <v>340</v>
      </c>
      <c r="B212" s="38" t="s">
        <v>2</v>
      </c>
      <c r="C212" s="38">
        <v>30</v>
      </c>
      <c r="D212" s="38" t="s">
        <v>3</v>
      </c>
      <c r="E212" s="38" t="s">
        <v>316</v>
      </c>
      <c r="F212" s="38" t="s">
        <v>5</v>
      </c>
      <c r="G212" s="5">
        <f>(A214*A215+B214*B215+C214*C215+D214*D215+E214*E215+F214*F215+G214*G215+H214*H215+I214*I215+J214*J215+K214*K215)/C212</f>
        <v>75.599999999999994</v>
      </c>
      <c r="H212" s="4"/>
      <c r="I212" s="4"/>
      <c r="J212" s="4"/>
      <c r="K212" s="4"/>
      <c r="L212" s="7"/>
      <c r="M212" s="4"/>
      <c r="N212" s="4"/>
      <c r="O212" s="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</row>
    <row r="213" spans="1:64" s="2" customFormat="1" ht="12.75">
      <c r="A213" s="38" t="s">
        <v>341</v>
      </c>
      <c r="B213" s="38" t="s">
        <v>342</v>
      </c>
      <c r="C213" s="38" t="s">
        <v>343</v>
      </c>
      <c r="D213" s="38" t="s">
        <v>344</v>
      </c>
      <c r="E213" s="38" t="s">
        <v>345</v>
      </c>
      <c r="F213" s="38"/>
      <c r="G213" s="38"/>
      <c r="H213" s="4"/>
      <c r="I213" s="4"/>
      <c r="J213" s="4"/>
      <c r="K213" s="4"/>
      <c r="L213" s="4"/>
      <c r="M213" s="7"/>
      <c r="N213" s="4"/>
      <c r="O213" s="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</row>
    <row r="214" spans="1:64" s="1" customFormat="1" ht="12.75">
      <c r="A214" s="38">
        <v>6</v>
      </c>
      <c r="B214" s="38">
        <v>6</v>
      </c>
      <c r="C214" s="38">
        <v>6</v>
      </c>
      <c r="D214" s="38">
        <v>6</v>
      </c>
      <c r="E214" s="38">
        <v>6</v>
      </c>
      <c r="F214" s="38"/>
      <c r="G214" s="38"/>
      <c r="H214" s="4"/>
      <c r="I214" s="4"/>
      <c r="J214" s="4"/>
      <c r="K214" s="4"/>
      <c r="L214" s="4"/>
      <c r="M214" s="7"/>
      <c r="N214" s="4"/>
      <c r="O214" s="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</row>
    <row r="215" spans="1:64" s="2" customFormat="1" ht="12">
      <c r="A215" s="6">
        <v>63</v>
      </c>
      <c r="B215" s="6">
        <v>87</v>
      </c>
      <c r="C215" s="6">
        <v>76</v>
      </c>
      <c r="D215" s="6">
        <v>83</v>
      </c>
      <c r="E215" s="6">
        <v>69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</row>
    <row r="216" spans="1:64" s="1" customFormat="1" ht="12.75">
      <c r="A216" s="43" t="s">
        <v>346</v>
      </c>
      <c r="B216" s="38" t="s">
        <v>2</v>
      </c>
      <c r="C216" s="38">
        <v>40</v>
      </c>
      <c r="D216" s="38" t="s">
        <v>3</v>
      </c>
      <c r="E216" s="38" t="s">
        <v>274</v>
      </c>
      <c r="F216" s="38" t="s">
        <v>5</v>
      </c>
      <c r="G216" s="5">
        <f>(A218*A219+B218*B219+C218*C219+D218*D219+E218*E219+F218*F219+G218*G219+H218*H219+I218*I219+J218*J219+K218*K219)/C216</f>
        <v>94.6</v>
      </c>
      <c r="H216" s="4"/>
      <c r="I216" s="4"/>
      <c r="J216" s="4"/>
      <c r="K216" s="4"/>
      <c r="L216" s="7"/>
      <c r="M216" s="4"/>
      <c r="N216" s="4"/>
      <c r="O216" s="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</row>
    <row r="217" spans="1:64" s="2" customFormat="1" ht="12.75">
      <c r="A217" s="38" t="s">
        <v>347</v>
      </c>
      <c r="B217" s="38" t="s">
        <v>348</v>
      </c>
      <c r="C217" s="38" t="s">
        <v>349</v>
      </c>
      <c r="D217" s="38" t="s">
        <v>350</v>
      </c>
      <c r="E217" s="38" t="s">
        <v>351</v>
      </c>
      <c r="F217" s="38" t="s">
        <v>352</v>
      </c>
      <c r="G217" s="38" t="s">
        <v>353</v>
      </c>
      <c r="H217" s="4"/>
      <c r="I217" s="4"/>
      <c r="J217" s="4"/>
      <c r="K217" s="4"/>
      <c r="L217" s="4"/>
      <c r="M217" s="7"/>
      <c r="N217" s="4"/>
      <c r="O217" s="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</row>
    <row r="218" spans="1:64" s="1" customFormat="1" ht="12.75">
      <c r="A218" s="38">
        <v>6</v>
      </c>
      <c r="B218" s="38">
        <v>6</v>
      </c>
      <c r="C218" s="38">
        <v>6</v>
      </c>
      <c r="D218" s="38">
        <v>4</v>
      </c>
      <c r="E218" s="38">
        <v>6</v>
      </c>
      <c r="F218" s="38">
        <v>6</v>
      </c>
      <c r="G218" s="38">
        <v>6</v>
      </c>
      <c r="H218" s="4"/>
      <c r="I218" s="4"/>
      <c r="J218" s="4"/>
      <c r="K218" s="4"/>
      <c r="L218" s="4"/>
      <c r="M218" s="7"/>
      <c r="N218" s="4"/>
      <c r="O218" s="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</row>
    <row r="219" spans="1:64" s="2" customFormat="1" ht="12">
      <c r="A219" s="6">
        <v>93</v>
      </c>
      <c r="B219" s="6">
        <v>94</v>
      </c>
      <c r="C219" s="6">
        <v>92</v>
      </c>
      <c r="D219" s="6">
        <v>97</v>
      </c>
      <c r="E219" s="6">
        <v>97</v>
      </c>
      <c r="F219" s="6">
        <v>97</v>
      </c>
      <c r="G219" s="6">
        <v>93</v>
      </c>
      <c r="H219" s="6"/>
      <c r="I219" s="6"/>
      <c r="J219" s="6"/>
      <c r="K219" s="6"/>
      <c r="L219" s="6"/>
      <c r="M219" s="6"/>
      <c r="N219" s="6"/>
      <c r="O219" s="6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</row>
    <row r="220" spans="1:64" s="1" customFormat="1" ht="12.75">
      <c r="A220" s="3" t="s">
        <v>354</v>
      </c>
      <c r="B220" s="4" t="s">
        <v>2</v>
      </c>
      <c r="C220" s="4">
        <v>35</v>
      </c>
      <c r="D220" s="4" t="s">
        <v>3</v>
      </c>
      <c r="E220" s="4" t="s">
        <v>355</v>
      </c>
      <c r="F220" s="4" t="s">
        <v>5</v>
      </c>
      <c r="G220" s="5">
        <f>(A222*A223+B222*B223+C222*C223+D222*D223+E222*E223+F222*F223+G222*G223+H222*H223+I222*I223+J222*J223+K222*K223)/C220</f>
        <v>89.342857142857142</v>
      </c>
      <c r="H220" s="4"/>
      <c r="I220" s="4"/>
      <c r="J220" s="4"/>
      <c r="K220" s="4"/>
      <c r="L220" s="7"/>
      <c r="M220" s="4"/>
      <c r="N220" s="4"/>
      <c r="O220" s="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</row>
    <row r="221" spans="1:64" s="2" customFormat="1" ht="12.75">
      <c r="A221" s="38" t="s">
        <v>356</v>
      </c>
      <c r="B221" s="38" t="s">
        <v>357</v>
      </c>
      <c r="C221" s="38" t="s">
        <v>358</v>
      </c>
      <c r="D221" s="38" t="s">
        <v>359</v>
      </c>
      <c r="E221" s="38" t="s">
        <v>360</v>
      </c>
      <c r="F221" s="38" t="s">
        <v>361</v>
      </c>
      <c r="G221" s="4" t="s">
        <v>362</v>
      </c>
      <c r="H221" s="4"/>
      <c r="I221" s="4"/>
      <c r="J221" s="4"/>
      <c r="K221" s="4"/>
      <c r="L221" s="4"/>
      <c r="M221" s="7"/>
      <c r="N221" s="4"/>
      <c r="O221" s="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</row>
    <row r="222" spans="1:64" s="1" customFormat="1" ht="12.75">
      <c r="A222" s="38">
        <v>5</v>
      </c>
      <c r="B222" s="38">
        <v>6</v>
      </c>
      <c r="C222" s="38">
        <v>6</v>
      </c>
      <c r="D222" s="54">
        <v>6</v>
      </c>
      <c r="E222" s="38">
        <v>2</v>
      </c>
      <c r="F222" s="38">
        <v>6</v>
      </c>
      <c r="G222" s="4">
        <v>4</v>
      </c>
      <c r="H222" s="4"/>
      <c r="I222" s="4"/>
      <c r="J222" s="4"/>
      <c r="K222" s="4"/>
      <c r="L222" s="4"/>
      <c r="M222" s="7"/>
      <c r="N222" s="4"/>
      <c r="O222" s="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</row>
    <row r="223" spans="1:64" s="2" customFormat="1" ht="12">
      <c r="A223" s="6">
        <v>97</v>
      </c>
      <c r="B223" s="6">
        <v>95</v>
      </c>
      <c r="C223" s="6">
        <v>93</v>
      </c>
      <c r="D223" s="6">
        <v>71</v>
      </c>
      <c r="E223" s="6">
        <v>87</v>
      </c>
      <c r="F223" s="6">
        <v>87</v>
      </c>
      <c r="G223" s="6">
        <v>98</v>
      </c>
      <c r="H223" s="6"/>
      <c r="I223" s="6"/>
      <c r="J223" s="6"/>
      <c r="K223" s="6"/>
      <c r="L223" s="6"/>
      <c r="M223" s="6"/>
      <c r="N223" s="6"/>
      <c r="O223" s="6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</row>
    <row r="224" spans="1:64" s="1" customFormat="1" ht="12.75">
      <c r="A224" s="43" t="s">
        <v>363</v>
      </c>
      <c r="B224" s="38" t="s">
        <v>2</v>
      </c>
      <c r="C224" s="38">
        <v>36</v>
      </c>
      <c r="D224" s="38" t="s">
        <v>3</v>
      </c>
      <c r="E224" s="38" t="s">
        <v>355</v>
      </c>
      <c r="F224" s="38" t="s">
        <v>5</v>
      </c>
      <c r="G224" s="5">
        <f>(A226*A227+B226*B227+C226*C227+D226*D227+E226*E227+F226*F227+G226*G227+H226*H227+I226*I227+J226*J227+K226*K227)/C224</f>
        <v>74.5</v>
      </c>
      <c r="H224" s="4"/>
      <c r="I224" s="4"/>
      <c r="J224" s="4"/>
      <c r="K224" s="4"/>
      <c r="L224" s="7"/>
      <c r="M224" s="4"/>
      <c r="N224" s="4"/>
      <c r="O224" s="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</row>
    <row r="225" spans="1:64" s="2" customFormat="1" ht="12.75">
      <c r="A225" s="38" t="s">
        <v>364</v>
      </c>
      <c r="B225" s="38" t="s">
        <v>365</v>
      </c>
      <c r="C225" s="125" t="s">
        <v>366</v>
      </c>
      <c r="D225" s="38" t="s">
        <v>367</v>
      </c>
      <c r="E225" s="38" t="s">
        <v>368</v>
      </c>
      <c r="F225" s="38" t="s">
        <v>369</v>
      </c>
      <c r="G225" s="38"/>
      <c r="H225" s="4"/>
      <c r="I225" s="4"/>
      <c r="J225" s="4"/>
      <c r="K225" s="4"/>
      <c r="L225" s="4"/>
      <c r="M225" s="7"/>
      <c r="N225" s="4"/>
      <c r="O225" s="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</row>
    <row r="226" spans="1:64" s="1" customFormat="1" ht="12.75">
      <c r="A226" s="38">
        <v>6</v>
      </c>
      <c r="B226" s="38">
        <v>6</v>
      </c>
      <c r="C226" s="125">
        <v>6</v>
      </c>
      <c r="D226" s="38">
        <v>6</v>
      </c>
      <c r="E226" s="38">
        <v>6</v>
      </c>
      <c r="F226" s="38">
        <v>6</v>
      </c>
      <c r="G226" s="38"/>
      <c r="H226" s="4"/>
      <c r="I226" s="4"/>
      <c r="J226" s="4"/>
      <c r="K226" s="4"/>
      <c r="L226" s="4"/>
      <c r="M226" s="7"/>
      <c r="N226" s="4"/>
      <c r="O226" s="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</row>
    <row r="227" spans="1:64" s="2" customFormat="1" ht="12">
      <c r="A227" s="44">
        <v>91</v>
      </c>
      <c r="B227" s="44">
        <v>95</v>
      </c>
      <c r="C227" s="44"/>
      <c r="D227" s="44">
        <v>86</v>
      </c>
      <c r="E227" s="44">
        <v>83</v>
      </c>
      <c r="F227" s="44">
        <v>92</v>
      </c>
      <c r="G227" s="44"/>
      <c r="H227" s="6"/>
      <c r="I227" s="6"/>
      <c r="J227" s="6"/>
      <c r="K227" s="6"/>
      <c r="L227" s="6"/>
      <c r="M227" s="6"/>
      <c r="N227" s="6"/>
      <c r="O227" s="6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</row>
    <row r="228" spans="1:64" s="1" customFormat="1" ht="12.75">
      <c r="A228" s="43" t="s">
        <v>370</v>
      </c>
      <c r="B228" s="38" t="s">
        <v>2</v>
      </c>
      <c r="C228" s="38">
        <v>30</v>
      </c>
      <c r="D228" s="38" t="s">
        <v>3</v>
      </c>
      <c r="E228" s="38" t="s">
        <v>296</v>
      </c>
      <c r="F228" s="38" t="s">
        <v>5</v>
      </c>
      <c r="G228" s="5">
        <f>(A230*A231+B230*B231+C230*C231+D230*D231+E230*E231+F230*F231+G230*G231+H230*H231+I230*I231+J230*J231+K230*K231)/C228</f>
        <v>94.8</v>
      </c>
      <c r="H228" s="4"/>
      <c r="I228" s="4"/>
      <c r="J228" s="4"/>
      <c r="K228" s="4"/>
      <c r="L228" s="7"/>
      <c r="M228" s="4"/>
      <c r="N228" s="4"/>
      <c r="O228" s="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</row>
    <row r="229" spans="1:64" s="2" customFormat="1" ht="12.75">
      <c r="A229" s="38" t="s">
        <v>371</v>
      </c>
      <c r="B229" s="38" t="s">
        <v>372</v>
      </c>
      <c r="C229" s="38" t="s">
        <v>373</v>
      </c>
      <c r="D229" s="38" t="s">
        <v>374</v>
      </c>
      <c r="E229" s="38" t="s">
        <v>375</v>
      </c>
      <c r="F229" s="38"/>
      <c r="G229" s="38"/>
      <c r="H229" s="4"/>
      <c r="I229" s="4"/>
      <c r="J229" s="4"/>
      <c r="K229" s="4"/>
      <c r="L229" s="4"/>
      <c r="M229" s="7"/>
      <c r="N229" s="4"/>
      <c r="O229" s="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</row>
    <row r="230" spans="1:64" s="1" customFormat="1" ht="12.75">
      <c r="A230" s="38">
        <v>6</v>
      </c>
      <c r="B230" s="38">
        <v>6</v>
      </c>
      <c r="C230" s="38">
        <v>6</v>
      </c>
      <c r="D230" s="38">
        <v>6</v>
      </c>
      <c r="E230" s="38">
        <v>6</v>
      </c>
      <c r="F230" s="38"/>
      <c r="G230" s="38"/>
      <c r="H230" s="4"/>
      <c r="I230" s="4"/>
      <c r="J230" s="4"/>
      <c r="K230" s="4"/>
      <c r="L230" s="4"/>
      <c r="M230" s="7"/>
      <c r="N230" s="4"/>
      <c r="O230" s="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</row>
    <row r="231" spans="1:64" s="2" customFormat="1" ht="12">
      <c r="A231" s="6">
        <v>95</v>
      </c>
      <c r="B231" s="6">
        <v>91</v>
      </c>
      <c r="C231" s="6">
        <v>97</v>
      </c>
      <c r="D231" s="6">
        <v>94</v>
      </c>
      <c r="E231" s="6">
        <v>97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</row>
    <row r="232" spans="1:64" s="1" customFormat="1" ht="12.75">
      <c r="A232" s="3" t="s">
        <v>376</v>
      </c>
      <c r="B232" s="4" t="s">
        <v>2</v>
      </c>
      <c r="C232" s="4">
        <v>30</v>
      </c>
      <c r="D232" s="4" t="s">
        <v>3</v>
      </c>
      <c r="E232" s="4" t="s">
        <v>377</v>
      </c>
      <c r="F232" s="4" t="s">
        <v>5</v>
      </c>
      <c r="G232" s="5">
        <f>(A234*A235+B234*B235+C234*C235+D234*D235+E234*E235+F234*F235+G234*G235+H234*H235+I234*I235+J234*J235+K234*K235)/C232</f>
        <v>81.86666666666666</v>
      </c>
      <c r="H232" s="4"/>
      <c r="I232" s="4"/>
      <c r="J232" s="4"/>
      <c r="K232" s="4"/>
      <c r="L232" s="7"/>
      <c r="M232" s="4"/>
      <c r="N232" s="4"/>
      <c r="O232" s="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</row>
    <row r="233" spans="1:64" s="2" customFormat="1" ht="12.75">
      <c r="A233" s="38" t="s">
        <v>378</v>
      </c>
      <c r="B233" s="38" t="s">
        <v>379</v>
      </c>
      <c r="C233" s="38" t="s">
        <v>380</v>
      </c>
      <c r="D233" s="38" t="s">
        <v>381</v>
      </c>
      <c r="E233" s="38" t="s">
        <v>382</v>
      </c>
      <c r="F233" s="38" t="s">
        <v>383</v>
      </c>
      <c r="G233" s="4"/>
      <c r="H233" s="4"/>
      <c r="I233" s="4"/>
      <c r="J233" s="4"/>
      <c r="K233" s="4"/>
      <c r="L233" s="4"/>
      <c r="M233" s="7"/>
      <c r="N233" s="4"/>
      <c r="O233" s="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</row>
    <row r="234" spans="1:64" s="1" customFormat="1" ht="12.75">
      <c r="A234" s="38">
        <v>6</v>
      </c>
      <c r="B234" s="38">
        <v>6</v>
      </c>
      <c r="C234" s="38">
        <v>5</v>
      </c>
      <c r="D234" s="38">
        <v>5</v>
      </c>
      <c r="E234" s="38">
        <v>6</v>
      </c>
      <c r="F234" s="38">
        <v>2</v>
      </c>
      <c r="G234" s="4"/>
      <c r="H234" s="4"/>
      <c r="I234" s="4"/>
      <c r="J234" s="4"/>
      <c r="K234" s="4"/>
      <c r="L234" s="4"/>
      <c r="M234" s="7"/>
      <c r="N234" s="4"/>
      <c r="O234" s="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</row>
    <row r="235" spans="1:64" s="2" customFormat="1" ht="12">
      <c r="A235" s="6">
        <v>84</v>
      </c>
      <c r="B235" s="6">
        <v>83</v>
      </c>
      <c r="C235" s="6">
        <v>83</v>
      </c>
      <c r="D235" s="6">
        <v>83</v>
      </c>
      <c r="E235" s="6">
        <v>76</v>
      </c>
      <c r="F235" s="6">
        <v>84</v>
      </c>
      <c r="G235" s="6"/>
      <c r="H235" s="6"/>
      <c r="I235" s="6"/>
      <c r="J235" s="6"/>
      <c r="K235" s="6"/>
      <c r="L235" s="6"/>
      <c r="M235" s="6"/>
      <c r="N235" s="6"/>
      <c r="O235" s="6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</row>
    <row r="236" spans="1:64" s="1" customFormat="1" ht="12.75">
      <c r="A236" s="3" t="s">
        <v>384</v>
      </c>
      <c r="B236" s="4" t="s">
        <v>2</v>
      </c>
      <c r="C236" s="4">
        <v>25</v>
      </c>
      <c r="D236" s="4" t="s">
        <v>3</v>
      </c>
      <c r="E236" s="4" t="s">
        <v>316</v>
      </c>
      <c r="F236" s="4" t="s">
        <v>5</v>
      </c>
      <c r="G236" s="5">
        <f>(A238*A239+B238*B239+C238*C239+D238*D239+E238*E239+F238*F239+G238*G239+H238*H239+I238*I239+J238*J239+K238*K239)/C236</f>
        <v>88.72</v>
      </c>
      <c r="H236" s="4"/>
      <c r="I236" s="4"/>
      <c r="J236" s="4"/>
      <c r="K236" s="4"/>
      <c r="L236" s="7"/>
      <c r="M236" s="4"/>
      <c r="N236" s="4"/>
      <c r="O236" s="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</row>
    <row r="237" spans="1:64" s="2" customFormat="1" ht="12.75">
      <c r="A237" s="38" t="s">
        <v>343</v>
      </c>
      <c r="B237" s="38" t="s">
        <v>385</v>
      </c>
      <c r="C237" s="38" t="s">
        <v>386</v>
      </c>
      <c r="D237" s="38" t="s">
        <v>387</v>
      </c>
      <c r="E237" s="38" t="s">
        <v>388</v>
      </c>
      <c r="F237" s="4"/>
      <c r="G237" s="4"/>
      <c r="H237" s="4"/>
      <c r="I237" s="4"/>
      <c r="J237" s="4"/>
      <c r="K237" s="4"/>
      <c r="L237" s="4"/>
      <c r="M237" s="7"/>
      <c r="N237" s="4"/>
      <c r="O237" s="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</row>
    <row r="238" spans="1:64" s="1" customFormat="1" ht="12.75">
      <c r="A238" s="38">
        <v>1</v>
      </c>
      <c r="B238" s="38">
        <v>6</v>
      </c>
      <c r="C238" s="38">
        <v>6</v>
      </c>
      <c r="D238" s="38">
        <v>6</v>
      </c>
      <c r="E238" s="38">
        <v>6</v>
      </c>
      <c r="F238" s="4"/>
      <c r="G238" s="4"/>
      <c r="H238" s="4"/>
      <c r="I238" s="4"/>
      <c r="J238" s="4"/>
      <c r="K238" s="4"/>
      <c r="L238" s="4"/>
      <c r="M238" s="7"/>
      <c r="N238" s="4"/>
      <c r="O238" s="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</row>
    <row r="239" spans="1:64" s="2" customFormat="1" ht="12">
      <c r="A239" s="6">
        <v>76</v>
      </c>
      <c r="B239" s="6">
        <v>95</v>
      </c>
      <c r="C239" s="6">
        <v>76</v>
      </c>
      <c r="D239" s="6">
        <v>97</v>
      </c>
      <c r="E239" s="6">
        <v>89</v>
      </c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</row>
    <row r="240" spans="1:64" s="1" customFormat="1" ht="12.75">
      <c r="A240" s="3" t="s">
        <v>389</v>
      </c>
      <c r="B240" s="4" t="s">
        <v>2</v>
      </c>
      <c r="C240" s="4">
        <v>19</v>
      </c>
      <c r="D240" s="4" t="s">
        <v>3</v>
      </c>
      <c r="E240" s="32" t="s">
        <v>309</v>
      </c>
      <c r="F240" s="4" t="s">
        <v>5</v>
      </c>
      <c r="G240" s="5">
        <f>(A242*A243+B242*B243+C242*C243+D242*D243+E242*E243+F242*F243+G242*G243+H242*H243+I242*I243+J242*J243+K242*K243)/C240</f>
        <v>77.473684210526315</v>
      </c>
      <c r="H240" s="4"/>
      <c r="I240" s="4"/>
      <c r="J240" s="4"/>
      <c r="K240" s="4"/>
      <c r="L240" s="7"/>
      <c r="M240" s="4"/>
      <c r="N240" s="4"/>
      <c r="O240" s="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</row>
    <row r="241" spans="1:64" s="2" customFormat="1" ht="12.75">
      <c r="A241" s="38" t="s">
        <v>338</v>
      </c>
      <c r="B241" s="38" t="s">
        <v>390</v>
      </c>
      <c r="C241" s="4" t="s">
        <v>391</v>
      </c>
      <c r="D241" s="4" t="s">
        <v>392</v>
      </c>
      <c r="E241" s="4"/>
      <c r="F241" s="4"/>
      <c r="G241" s="4"/>
      <c r="H241" s="4"/>
      <c r="I241" s="4"/>
      <c r="J241" s="4"/>
      <c r="K241" s="4"/>
      <c r="L241" s="4"/>
      <c r="M241" s="7"/>
      <c r="N241" s="4"/>
      <c r="O241" s="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</row>
    <row r="242" spans="1:64" s="1" customFormat="1" ht="12.75">
      <c r="A242" s="38">
        <v>5</v>
      </c>
      <c r="B242" s="38">
        <v>5</v>
      </c>
      <c r="C242" s="4">
        <v>5</v>
      </c>
      <c r="D242" s="4">
        <v>4</v>
      </c>
      <c r="E242" s="4"/>
      <c r="F242" s="4"/>
      <c r="G242" s="4"/>
      <c r="H242" s="4"/>
      <c r="I242" s="4"/>
      <c r="J242" s="4"/>
      <c r="K242" s="4"/>
      <c r="L242" s="4"/>
      <c r="M242" s="7"/>
      <c r="N242" s="4"/>
      <c r="O242" s="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</row>
    <row r="243" spans="1:64" s="2" customFormat="1" ht="12">
      <c r="A243" s="6">
        <v>76</v>
      </c>
      <c r="B243" s="6">
        <v>76</v>
      </c>
      <c r="C243" s="6">
        <v>84</v>
      </c>
      <c r="D243" s="6">
        <v>73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</row>
    <row r="244" spans="1:64" s="1" customFormat="1" ht="12.75">
      <c r="A244" s="3" t="s">
        <v>393</v>
      </c>
      <c r="B244" s="4" t="s">
        <v>2</v>
      </c>
      <c r="C244" s="4">
        <v>24</v>
      </c>
      <c r="D244" s="4" t="s">
        <v>3</v>
      </c>
      <c r="E244" s="4" t="s">
        <v>283</v>
      </c>
      <c r="F244" s="4" t="s">
        <v>5</v>
      </c>
      <c r="G244" s="5">
        <f>(A246*A247+B246*B247+C246*C247+D246*D247+E246*E247+F246*F247+G246*G247+H246*H247+I246*I247+J246*J247+K246*K247)/C244</f>
        <v>83.5</v>
      </c>
      <c r="H244" s="4"/>
      <c r="I244" s="4"/>
      <c r="J244" s="4"/>
      <c r="K244" s="4"/>
      <c r="L244" s="7"/>
      <c r="M244" s="4"/>
      <c r="N244" s="4"/>
      <c r="O244" s="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</row>
    <row r="245" spans="1:64" s="2" customFormat="1" ht="12.75">
      <c r="A245" s="4" t="s">
        <v>394</v>
      </c>
      <c r="B245" s="4" t="s">
        <v>395</v>
      </c>
      <c r="C245" s="4" t="s">
        <v>396</v>
      </c>
      <c r="D245" s="4" t="s">
        <v>397</v>
      </c>
      <c r="E245" s="4"/>
      <c r="F245" s="4"/>
      <c r="G245" s="4"/>
      <c r="H245" s="4"/>
      <c r="I245" s="4"/>
      <c r="J245" s="4"/>
      <c r="K245" s="4"/>
      <c r="L245" s="4"/>
      <c r="M245" s="7"/>
      <c r="N245" s="4"/>
      <c r="O245" s="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</row>
    <row r="246" spans="1:64" s="1" customFormat="1" ht="12.75">
      <c r="A246" s="4">
        <v>6</v>
      </c>
      <c r="B246" s="4">
        <v>6</v>
      </c>
      <c r="C246" s="4">
        <v>6</v>
      </c>
      <c r="D246" s="4">
        <v>6</v>
      </c>
      <c r="E246" s="4"/>
      <c r="F246" s="4"/>
      <c r="G246" s="4"/>
      <c r="H246" s="4"/>
      <c r="I246" s="4"/>
      <c r="J246" s="4"/>
      <c r="K246" s="4"/>
      <c r="L246" s="4"/>
      <c r="M246" s="7"/>
      <c r="N246" s="4"/>
      <c r="O246" s="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</row>
    <row r="247" spans="1:64" s="2" customFormat="1" ht="12">
      <c r="A247" s="6">
        <v>89</v>
      </c>
      <c r="B247" s="6">
        <v>86</v>
      </c>
      <c r="C247" s="6">
        <v>83</v>
      </c>
      <c r="D247" s="6">
        <v>76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</row>
    <row r="248" spans="1:64" s="1" customFormat="1" ht="12.75">
      <c r="A248" s="43" t="s">
        <v>398</v>
      </c>
      <c r="B248" s="38" t="s">
        <v>2</v>
      </c>
      <c r="C248" s="38">
        <v>18</v>
      </c>
      <c r="D248" s="38" t="s">
        <v>3</v>
      </c>
      <c r="E248" s="38" t="s">
        <v>325</v>
      </c>
      <c r="F248" s="4" t="s">
        <v>5</v>
      </c>
      <c r="G248" s="5">
        <f>(A250*A251+B250*B251+C250*C251+D250*D251+E250*E251+F250*F251+G250*G251+H250*H251+I250*I251+J250*J251+K250*K251)/C248</f>
        <v>95.333333333333329</v>
      </c>
      <c r="H248" s="4"/>
      <c r="I248" s="4"/>
      <c r="J248" s="4"/>
      <c r="K248" s="4"/>
      <c r="L248" s="7"/>
      <c r="M248" s="4"/>
      <c r="N248" s="4"/>
      <c r="O248" s="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</row>
    <row r="249" spans="1:64" s="2" customFormat="1" ht="12.75">
      <c r="A249" s="38" t="s">
        <v>399</v>
      </c>
      <c r="B249" s="38" t="s">
        <v>400</v>
      </c>
      <c r="C249" s="38" t="s">
        <v>401</v>
      </c>
      <c r="D249" s="38" t="s">
        <v>333</v>
      </c>
      <c r="E249" s="38"/>
      <c r="F249" s="4"/>
      <c r="G249" s="4"/>
      <c r="H249" s="4"/>
      <c r="I249" s="4"/>
      <c r="J249" s="4"/>
      <c r="K249" s="4"/>
      <c r="L249" s="4"/>
      <c r="M249" s="7"/>
      <c r="N249" s="4"/>
      <c r="O249" s="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</row>
    <row r="250" spans="1:64" s="1" customFormat="1" ht="12.75">
      <c r="A250" s="38">
        <v>5</v>
      </c>
      <c r="B250" s="38">
        <v>6</v>
      </c>
      <c r="C250" s="38">
        <v>6</v>
      </c>
      <c r="D250" s="38">
        <v>1</v>
      </c>
      <c r="E250" s="38"/>
      <c r="F250" s="4"/>
      <c r="G250" s="4"/>
      <c r="H250" s="4"/>
      <c r="I250" s="4"/>
      <c r="J250" s="4"/>
      <c r="K250" s="4"/>
      <c r="L250" s="4"/>
      <c r="M250" s="7"/>
      <c r="N250" s="4"/>
      <c r="O250" s="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</row>
    <row r="251" spans="1:64" s="2" customFormat="1" ht="12">
      <c r="A251" s="6">
        <v>98</v>
      </c>
      <c r="B251" s="6">
        <v>95</v>
      </c>
      <c r="C251" s="6">
        <v>93</v>
      </c>
      <c r="D251" s="6">
        <v>98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</row>
    <row r="252" spans="1:64" s="1" customFormat="1" ht="12.75">
      <c r="A252" s="43" t="s">
        <v>402</v>
      </c>
      <c r="B252" s="38" t="s">
        <v>2</v>
      </c>
      <c r="C252" s="38">
        <v>20</v>
      </c>
      <c r="D252" s="38" t="s">
        <v>3</v>
      </c>
      <c r="E252" s="38" t="s">
        <v>403</v>
      </c>
      <c r="F252" s="38" t="s">
        <v>5</v>
      </c>
      <c r="G252" s="5">
        <f>(A254*A255+B254*B255+C254*C255+D254*D255+E254*E255+F254*F255+G254*G255+H254*H255+I254*I255+J254*J255+K254*K255)/C252</f>
        <v>88.8</v>
      </c>
      <c r="H252" s="4"/>
      <c r="I252" s="4"/>
      <c r="J252" s="4"/>
      <c r="K252" s="4"/>
      <c r="L252" s="7"/>
      <c r="M252" s="4"/>
      <c r="N252" s="4"/>
      <c r="O252" s="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</row>
    <row r="253" spans="1:64" s="2" customFormat="1" ht="12.75">
      <c r="A253" s="38" t="s">
        <v>404</v>
      </c>
      <c r="B253" s="38" t="s">
        <v>405</v>
      </c>
      <c r="C253" s="38" t="s">
        <v>406</v>
      </c>
      <c r="D253" s="38" t="s">
        <v>407</v>
      </c>
      <c r="E253" s="38"/>
      <c r="F253" s="38"/>
      <c r="G253" s="38"/>
      <c r="H253" s="4"/>
      <c r="I253" s="4"/>
      <c r="J253" s="4"/>
      <c r="K253" s="4"/>
      <c r="L253" s="4"/>
      <c r="M253" s="7"/>
      <c r="N253" s="4"/>
      <c r="O253" s="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</row>
    <row r="254" spans="1:64" s="1" customFormat="1" ht="12.75">
      <c r="A254" s="38">
        <v>6</v>
      </c>
      <c r="B254" s="38">
        <v>6</v>
      </c>
      <c r="C254" s="38">
        <v>6</v>
      </c>
      <c r="D254" s="38">
        <v>2</v>
      </c>
      <c r="E254" s="38"/>
      <c r="F254" s="38"/>
      <c r="G254" s="38"/>
      <c r="H254" s="4"/>
      <c r="I254" s="4"/>
      <c r="J254" s="4"/>
      <c r="K254" s="4"/>
      <c r="L254" s="4"/>
      <c r="M254" s="7"/>
      <c r="N254" s="4"/>
      <c r="O254" s="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</row>
    <row r="255" spans="1:64" s="2" customFormat="1" ht="12">
      <c r="A255" s="44">
        <v>90</v>
      </c>
      <c r="B255" s="44">
        <v>87</v>
      </c>
      <c r="C255" s="44">
        <v>93</v>
      </c>
      <c r="D255" s="44">
        <v>78</v>
      </c>
      <c r="E255" s="44"/>
      <c r="F255" s="44"/>
      <c r="G255" s="44"/>
      <c r="H255" s="6"/>
      <c r="I255" s="6"/>
      <c r="J255" s="6"/>
      <c r="K255" s="6"/>
      <c r="L255" s="6"/>
      <c r="M255" s="6"/>
      <c r="N255" s="6"/>
      <c r="O255" s="6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</row>
    <row r="256" spans="1:64" s="1" customFormat="1" ht="12.75">
      <c r="A256" s="43" t="s">
        <v>408</v>
      </c>
      <c r="B256" s="38" t="s">
        <v>2</v>
      </c>
      <c r="C256" s="38">
        <v>21</v>
      </c>
      <c r="D256" s="38" t="s">
        <v>3</v>
      </c>
      <c r="E256" s="38" t="s">
        <v>267</v>
      </c>
      <c r="F256" s="38" t="s">
        <v>5</v>
      </c>
      <c r="G256" s="5">
        <f>(A258*A259+B258*B259+C258*C259+D258*D259+E258*E259+F258*F259+G258*G259+H258*H259+I258*I259+J258*J259+K258*K259)/C256</f>
        <v>91.714285714285708</v>
      </c>
      <c r="H256" s="4"/>
      <c r="I256" s="4"/>
      <c r="J256" s="4"/>
      <c r="K256" s="4"/>
      <c r="L256" s="7"/>
      <c r="M256" s="4"/>
      <c r="N256" s="4"/>
      <c r="O256" s="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</row>
    <row r="257" spans="1:64" s="2" customFormat="1" ht="12.75">
      <c r="A257" s="38" t="s">
        <v>409</v>
      </c>
      <c r="B257" s="38" t="s">
        <v>410</v>
      </c>
      <c r="C257" s="38" t="s">
        <v>411</v>
      </c>
      <c r="D257" s="38" t="s">
        <v>412</v>
      </c>
      <c r="E257" s="38" t="s">
        <v>407</v>
      </c>
      <c r="F257" s="38"/>
      <c r="G257" s="38"/>
      <c r="H257" s="4"/>
      <c r="I257" s="4"/>
      <c r="J257" s="4"/>
      <c r="K257" s="4"/>
      <c r="L257" s="4"/>
      <c r="M257" s="7"/>
      <c r="N257" s="4"/>
      <c r="O257" s="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1" customFormat="1" ht="12.75">
      <c r="A258" s="38">
        <v>6</v>
      </c>
      <c r="B258" s="38">
        <v>6</v>
      </c>
      <c r="C258" s="38">
        <v>6</v>
      </c>
      <c r="D258" s="38">
        <v>1</v>
      </c>
      <c r="E258" s="38">
        <v>2</v>
      </c>
      <c r="F258" s="38"/>
      <c r="G258" s="38"/>
      <c r="H258" s="4"/>
      <c r="I258" s="4"/>
      <c r="J258" s="4"/>
      <c r="K258" s="4"/>
      <c r="L258" s="4"/>
      <c r="M258" s="7"/>
      <c r="N258" s="4"/>
      <c r="O258" s="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2" customFormat="1" ht="12">
      <c r="A259" s="6">
        <v>93</v>
      </c>
      <c r="B259" s="6">
        <v>94</v>
      </c>
      <c r="C259" s="6">
        <v>93</v>
      </c>
      <c r="D259" s="6">
        <v>90</v>
      </c>
      <c r="E259" s="6">
        <v>78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1" customFormat="1" ht="12.75">
      <c r="A260" s="3" t="s">
        <v>413</v>
      </c>
      <c r="B260" s="4" t="s">
        <v>2</v>
      </c>
      <c r="C260" s="4">
        <v>37</v>
      </c>
      <c r="D260" s="4" t="s">
        <v>3</v>
      </c>
      <c r="E260" s="4" t="s">
        <v>267</v>
      </c>
      <c r="F260" s="4" t="s">
        <v>5</v>
      </c>
      <c r="G260" s="5">
        <f>(A262*A263+B262*B263+C262*C263+D262*D263+E262*E263+F262*F263+G262*G263+H262*H263+I262*I263+J262*J263+K262*K263)/C260</f>
        <v>79.297297297297291</v>
      </c>
      <c r="H260" s="4"/>
      <c r="I260" s="4"/>
      <c r="J260" s="4"/>
      <c r="K260" s="4"/>
      <c r="L260" s="7"/>
      <c r="M260" s="4"/>
      <c r="N260" s="4"/>
      <c r="O260" s="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2" customFormat="1" ht="12.75">
      <c r="A261" s="55" t="s">
        <v>383</v>
      </c>
      <c r="B261" s="55" t="s">
        <v>414</v>
      </c>
      <c r="C261" s="55" t="s">
        <v>415</v>
      </c>
      <c r="D261" s="55" t="s">
        <v>416</v>
      </c>
      <c r="E261" s="55" t="s">
        <v>417</v>
      </c>
      <c r="F261" s="55" t="s">
        <v>418</v>
      </c>
      <c r="G261" s="4" t="s">
        <v>419</v>
      </c>
      <c r="H261" s="4"/>
      <c r="I261" s="4"/>
      <c r="J261" s="4"/>
      <c r="K261" s="4"/>
      <c r="L261" s="4"/>
      <c r="M261" s="7"/>
      <c r="N261" s="4"/>
      <c r="O261" s="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1" customFormat="1" ht="12.75">
      <c r="A262" s="55">
        <v>2</v>
      </c>
      <c r="B262" s="55">
        <v>6</v>
      </c>
      <c r="C262" s="55">
        <v>6</v>
      </c>
      <c r="D262" s="55">
        <v>6</v>
      </c>
      <c r="E262" s="55">
        <v>6</v>
      </c>
      <c r="F262" s="55">
        <v>6</v>
      </c>
      <c r="G262" s="4">
        <v>5</v>
      </c>
      <c r="H262" s="4"/>
      <c r="I262" s="4"/>
      <c r="J262" s="4"/>
      <c r="K262" s="4"/>
      <c r="L262" s="4"/>
      <c r="M262" s="7"/>
      <c r="N262" s="4"/>
      <c r="O262" s="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2" customFormat="1" ht="12">
      <c r="A263" s="6">
        <v>84</v>
      </c>
      <c r="B263" s="6">
        <v>78</v>
      </c>
      <c r="C263" s="6">
        <v>86</v>
      </c>
      <c r="D263" s="6">
        <v>80</v>
      </c>
      <c r="E263" s="6">
        <v>88</v>
      </c>
      <c r="F263" s="6">
        <v>64</v>
      </c>
      <c r="G263" s="6">
        <v>78</v>
      </c>
      <c r="H263" s="6"/>
      <c r="I263" s="6"/>
      <c r="J263" s="6"/>
      <c r="K263" s="6"/>
      <c r="L263" s="6"/>
      <c r="M263" s="6"/>
      <c r="N263" s="6"/>
      <c r="O263" s="6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1" customFormat="1" ht="12.75">
      <c r="A264" s="43" t="s">
        <v>420</v>
      </c>
      <c r="B264" s="38" t="s">
        <v>2</v>
      </c>
      <c r="C264" s="38">
        <v>25</v>
      </c>
      <c r="D264" s="38" t="s">
        <v>3</v>
      </c>
      <c r="E264" s="55" t="s">
        <v>403</v>
      </c>
      <c r="F264" s="38" t="s">
        <v>5</v>
      </c>
      <c r="G264" s="5">
        <f>(A266*A267+B266*B267+C266*C267+D266*D267+E266*E267+F266*F267+G266*G267+H266*H267+I266*I267+J266*J267+K266*K267)/C264</f>
        <v>80.12</v>
      </c>
      <c r="H264" s="4"/>
      <c r="I264" s="4"/>
      <c r="J264" s="4"/>
      <c r="K264" s="4"/>
      <c r="L264" s="7"/>
      <c r="M264" s="4"/>
      <c r="N264" s="4"/>
      <c r="O264" s="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2" customFormat="1" ht="12.75">
      <c r="A265" s="38" t="s">
        <v>421</v>
      </c>
      <c r="B265" s="38" t="s">
        <v>422</v>
      </c>
      <c r="C265" s="38" t="s">
        <v>423</v>
      </c>
      <c r="D265" s="38" t="s">
        <v>424</v>
      </c>
      <c r="E265" s="38" t="s">
        <v>425</v>
      </c>
      <c r="F265" s="38"/>
      <c r="G265" s="38"/>
      <c r="H265" s="4"/>
      <c r="I265" s="4"/>
      <c r="J265" s="4"/>
      <c r="K265" s="4"/>
      <c r="L265" s="4"/>
      <c r="M265" s="7"/>
      <c r="N265" s="4"/>
      <c r="O265" s="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1" customFormat="1" ht="12.75">
      <c r="A266" s="38">
        <v>1</v>
      </c>
      <c r="B266" s="38">
        <v>6</v>
      </c>
      <c r="C266" s="38">
        <v>6</v>
      </c>
      <c r="D266" s="38">
        <v>6</v>
      </c>
      <c r="E266" s="38">
        <v>6</v>
      </c>
      <c r="F266" s="38"/>
      <c r="G266" s="38"/>
      <c r="H266" s="4"/>
      <c r="I266" s="4"/>
      <c r="J266" s="4"/>
      <c r="K266" s="4"/>
      <c r="L266" s="4"/>
      <c r="M266" s="7"/>
      <c r="N266" s="4"/>
      <c r="O266" s="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2" customFormat="1" ht="12">
      <c r="A267" s="44">
        <v>83</v>
      </c>
      <c r="B267" s="44">
        <v>87</v>
      </c>
      <c r="C267" s="44">
        <v>81</v>
      </c>
      <c r="D267" s="44">
        <v>79</v>
      </c>
      <c r="E267" s="44">
        <v>73</v>
      </c>
      <c r="F267" s="44"/>
      <c r="G267" s="44"/>
      <c r="H267" s="6"/>
      <c r="I267" s="6"/>
      <c r="J267" s="6"/>
      <c r="K267" s="6"/>
      <c r="L267" s="6"/>
      <c r="M267" s="6"/>
      <c r="N267" s="6"/>
      <c r="O267" s="6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1" customFormat="1" ht="12.75">
      <c r="A268" s="3" t="s">
        <v>426</v>
      </c>
      <c r="B268" s="4" t="s">
        <v>2</v>
      </c>
      <c r="C268" s="4">
        <v>27</v>
      </c>
      <c r="D268" s="4" t="s">
        <v>3</v>
      </c>
      <c r="E268" s="4" t="s">
        <v>355</v>
      </c>
      <c r="F268" s="4" t="s">
        <v>5</v>
      </c>
      <c r="G268" s="5">
        <f>(A270*A271+B270*B271+C270*C271+D270*D271+E270*E271+F270*F271+G270*G271+H270*H271+I270*I271+J270*J271+K270*K271)/C268</f>
        <v>85.777777777777771</v>
      </c>
      <c r="H268" s="4"/>
      <c r="I268" s="4"/>
      <c r="J268" s="4"/>
      <c r="K268" s="4"/>
      <c r="L268" s="7"/>
      <c r="M268" s="4"/>
      <c r="N268" s="4"/>
      <c r="O268" s="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2" customFormat="1" ht="12.75">
      <c r="A269" s="38" t="s">
        <v>427</v>
      </c>
      <c r="B269" s="38" t="s">
        <v>428</v>
      </c>
      <c r="C269" s="38" t="s">
        <v>429</v>
      </c>
      <c r="D269" s="38" t="s">
        <v>430</v>
      </c>
      <c r="E269" s="38" t="s">
        <v>431</v>
      </c>
      <c r="F269" s="4"/>
      <c r="G269" s="4"/>
      <c r="H269" s="4"/>
      <c r="I269" s="4"/>
      <c r="J269" s="4"/>
      <c r="K269" s="4"/>
      <c r="L269" s="4"/>
      <c r="M269" s="7"/>
      <c r="N269" s="4"/>
      <c r="O269" s="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1" customFormat="1" ht="12.75">
      <c r="A270" s="38">
        <v>6</v>
      </c>
      <c r="B270" s="38">
        <v>6</v>
      </c>
      <c r="C270" s="38">
        <v>3</v>
      </c>
      <c r="D270" s="38">
        <v>6</v>
      </c>
      <c r="E270" s="38">
        <v>6</v>
      </c>
      <c r="F270" s="4"/>
      <c r="G270" s="4"/>
      <c r="H270" s="4"/>
      <c r="I270" s="4"/>
      <c r="J270" s="4"/>
      <c r="K270" s="4"/>
      <c r="L270" s="4"/>
      <c r="M270" s="7"/>
      <c r="N270" s="4"/>
      <c r="O270" s="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2" customFormat="1" ht="12">
      <c r="A271" s="44">
        <v>77</v>
      </c>
      <c r="B271" s="44">
        <v>93</v>
      </c>
      <c r="C271" s="44">
        <v>88</v>
      </c>
      <c r="D271" s="44">
        <v>89</v>
      </c>
      <c r="E271" s="44">
        <v>83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1" customFormat="1" ht="12.75">
      <c r="A272" s="3" t="s">
        <v>432</v>
      </c>
      <c r="B272" s="4" t="s">
        <v>2</v>
      </c>
      <c r="C272" s="4">
        <v>26</v>
      </c>
      <c r="D272" s="4" t="s">
        <v>3</v>
      </c>
      <c r="E272" s="4" t="s">
        <v>325</v>
      </c>
      <c r="F272" s="4" t="s">
        <v>5</v>
      </c>
      <c r="G272" s="5">
        <f>(A274*A275+B274*B275+C274*C275+D274*D275+E274*E275+F274*F275+G274*G275+H274*H275+I274*I275+J274*J275+K274*K275)/C272</f>
        <v>90.538461538461533</v>
      </c>
      <c r="H272" s="4"/>
      <c r="I272" s="4"/>
      <c r="J272" s="4"/>
      <c r="K272" s="4"/>
      <c r="L272" s="7"/>
      <c r="M272" s="4"/>
      <c r="N272" s="4"/>
      <c r="O272" s="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2" customFormat="1" ht="12.75">
      <c r="A273" s="38" t="s">
        <v>429</v>
      </c>
      <c r="B273" s="38" t="s">
        <v>433</v>
      </c>
      <c r="C273" s="38" t="s">
        <v>434</v>
      </c>
      <c r="D273" s="38" t="s">
        <v>435</v>
      </c>
      <c r="E273" s="38" t="s">
        <v>436</v>
      </c>
      <c r="F273" s="4"/>
      <c r="G273" s="4"/>
      <c r="H273" s="4"/>
      <c r="I273" s="4"/>
      <c r="J273" s="4"/>
      <c r="K273" s="4"/>
      <c r="L273" s="4"/>
      <c r="M273" s="7"/>
      <c r="N273" s="4"/>
      <c r="O273" s="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1" customFormat="1" ht="12.75">
      <c r="A274" s="38">
        <v>2</v>
      </c>
      <c r="B274" s="38">
        <v>6</v>
      </c>
      <c r="C274" s="38">
        <v>6</v>
      </c>
      <c r="D274" s="38">
        <v>6</v>
      </c>
      <c r="E274" s="38">
        <v>6</v>
      </c>
      <c r="F274" s="4"/>
      <c r="G274" s="4"/>
      <c r="H274" s="4"/>
      <c r="I274" s="4"/>
      <c r="J274" s="4"/>
      <c r="K274" s="4"/>
      <c r="L274" s="4"/>
      <c r="M274" s="7"/>
      <c r="N274" s="4"/>
      <c r="O274" s="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2" customFormat="1" ht="12">
      <c r="A275" s="6">
        <v>88</v>
      </c>
      <c r="B275" s="6">
        <v>91</v>
      </c>
      <c r="C275" s="6">
        <v>87</v>
      </c>
      <c r="D275" s="6">
        <v>95</v>
      </c>
      <c r="E275" s="6">
        <v>90</v>
      </c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1" customFormat="1" ht="12.75">
      <c r="A276" s="3" t="s">
        <v>437</v>
      </c>
      <c r="B276" s="4" t="s">
        <v>2</v>
      </c>
      <c r="C276" s="4">
        <v>26</v>
      </c>
      <c r="D276" s="4" t="s">
        <v>3</v>
      </c>
      <c r="E276" s="4" t="s">
        <v>355</v>
      </c>
      <c r="F276" s="4" t="s">
        <v>5</v>
      </c>
      <c r="G276" s="5">
        <f>(A278*A279+B278*B279+C278*C279+D278*D279+E278*E279+F278*F279+G278*G279+H278*H279+I278*I279+J278*J279+K278*K279)/C276</f>
        <v>81.07692307692308</v>
      </c>
      <c r="H276" s="4"/>
      <c r="I276" s="4"/>
      <c r="J276" s="4"/>
      <c r="K276" s="4"/>
      <c r="L276" s="7"/>
      <c r="M276" s="4"/>
      <c r="N276" s="4"/>
      <c r="O276" s="4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2" customFormat="1" ht="12.75">
      <c r="A277" s="38" t="s">
        <v>350</v>
      </c>
      <c r="B277" s="38" t="s">
        <v>438</v>
      </c>
      <c r="C277" s="38" t="s">
        <v>439</v>
      </c>
      <c r="D277" s="38" t="s">
        <v>440</v>
      </c>
      <c r="E277" s="38" t="s">
        <v>441</v>
      </c>
      <c r="F277" s="4"/>
      <c r="G277" s="4"/>
      <c r="H277" s="4"/>
      <c r="I277" s="4"/>
      <c r="J277" s="4"/>
      <c r="K277" s="4"/>
      <c r="L277" s="4"/>
      <c r="M277" s="7"/>
      <c r="N277" s="4"/>
      <c r="O277" s="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1" customFormat="1" ht="12.75">
      <c r="A278" s="38">
        <v>2</v>
      </c>
      <c r="B278" s="38">
        <v>6</v>
      </c>
      <c r="C278" s="38">
        <v>6</v>
      </c>
      <c r="D278" s="38">
        <v>6</v>
      </c>
      <c r="E278" s="38">
        <v>6</v>
      </c>
      <c r="F278" s="4"/>
      <c r="G278" s="4"/>
      <c r="H278" s="4"/>
      <c r="I278" s="4"/>
      <c r="J278" s="4"/>
      <c r="K278" s="4"/>
      <c r="L278" s="4"/>
      <c r="M278" s="7"/>
      <c r="N278" s="4"/>
      <c r="O278" s="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2" customFormat="1" ht="12">
      <c r="A279" s="6">
        <v>97</v>
      </c>
      <c r="B279" s="6">
        <v>82</v>
      </c>
      <c r="C279" s="6">
        <v>76</v>
      </c>
      <c r="D279" s="6">
        <v>85</v>
      </c>
      <c r="E279" s="6">
        <v>76</v>
      </c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1" customFormat="1" ht="22.5">
      <c r="A280" s="131" t="s">
        <v>442</v>
      </c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3"/>
      <c r="P280" s="37"/>
      <c r="Q280" s="56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</row>
    <row r="281" spans="1:64" s="1" customFormat="1" ht="12.75">
      <c r="A281" s="3" t="s">
        <v>443</v>
      </c>
      <c r="B281" s="4" t="s">
        <v>2</v>
      </c>
      <c r="C281" s="4">
        <v>32</v>
      </c>
      <c r="D281" s="4" t="s">
        <v>3</v>
      </c>
      <c r="E281" s="4" t="s">
        <v>309</v>
      </c>
      <c r="F281" s="4" t="s">
        <v>5</v>
      </c>
      <c r="G281" s="5">
        <f>(A283*A284+B283*B284+C283*C284+D283*D284+E283*E284+F283*F284+G283*G284+H283*H284+I283*I284+J283*J284+K283*K284)/C281</f>
        <v>79.53125</v>
      </c>
      <c r="H281" s="4"/>
      <c r="I281" s="4"/>
      <c r="J281" s="4"/>
      <c r="K281" s="4"/>
      <c r="L281" s="7"/>
      <c r="M281" s="4"/>
      <c r="N281" s="4"/>
      <c r="O281" s="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2" customFormat="1" ht="12.75">
      <c r="A282" s="38" t="s">
        <v>444</v>
      </c>
      <c r="B282" s="38" t="s">
        <v>445</v>
      </c>
      <c r="C282" s="38" t="s">
        <v>446</v>
      </c>
      <c r="D282" s="38" t="s">
        <v>447</v>
      </c>
      <c r="E282" s="38" t="s">
        <v>448</v>
      </c>
      <c r="F282" s="4" t="s">
        <v>449</v>
      </c>
      <c r="G282" s="4"/>
      <c r="H282" s="4"/>
      <c r="I282" s="4"/>
      <c r="J282" s="4"/>
      <c r="K282" s="4"/>
      <c r="L282" s="4"/>
      <c r="M282" s="7"/>
      <c r="N282" s="4"/>
      <c r="O282" s="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1" customFormat="1" ht="12.75">
      <c r="A283" s="38">
        <v>3</v>
      </c>
      <c r="B283" s="38">
        <v>5</v>
      </c>
      <c r="C283" s="38">
        <v>6</v>
      </c>
      <c r="D283" s="38">
        <v>6</v>
      </c>
      <c r="E283" s="38">
        <v>6</v>
      </c>
      <c r="F283" s="4">
        <v>6</v>
      </c>
      <c r="G283" s="4"/>
      <c r="H283" s="4"/>
      <c r="I283" s="4"/>
      <c r="J283" s="4"/>
      <c r="K283" s="4"/>
      <c r="L283" s="4"/>
      <c r="M283" s="7"/>
      <c r="N283" s="4"/>
      <c r="O283" s="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2" customFormat="1" ht="12">
      <c r="A284" s="6">
        <v>87</v>
      </c>
      <c r="B284" s="6">
        <v>80</v>
      </c>
      <c r="C284" s="6">
        <v>77</v>
      </c>
      <c r="D284" s="6">
        <v>83</v>
      </c>
      <c r="E284" s="6">
        <v>84</v>
      </c>
      <c r="F284" s="6">
        <v>70</v>
      </c>
      <c r="G284" s="6"/>
      <c r="H284" s="6"/>
      <c r="I284" s="6"/>
      <c r="J284" s="6"/>
      <c r="K284" s="6"/>
      <c r="L284" s="6"/>
      <c r="M284" s="6"/>
      <c r="N284" s="6"/>
      <c r="O284" s="6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1" customFormat="1" ht="12.75">
      <c r="A285" s="3" t="s">
        <v>450</v>
      </c>
      <c r="B285" s="4" t="s">
        <v>2</v>
      </c>
      <c r="C285" s="4">
        <v>34</v>
      </c>
      <c r="D285" s="4" t="s">
        <v>3</v>
      </c>
      <c r="E285" s="4" t="s">
        <v>274</v>
      </c>
      <c r="F285" s="4" t="s">
        <v>5</v>
      </c>
      <c r="G285" s="5">
        <f>(A287*A288+B287*B288+C287*C288+D287*D288+E287*E288+F287*F288+G287*G288+H287*H288+I287*I288+J287*J288+K287*K288)/C285</f>
        <v>96.67647058823529</v>
      </c>
      <c r="H285" s="4"/>
      <c r="I285" s="4"/>
      <c r="J285" s="4"/>
      <c r="K285" s="4"/>
      <c r="L285" s="7"/>
      <c r="M285" s="4"/>
      <c r="N285" s="4"/>
      <c r="O285" s="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2" customFormat="1" ht="12.75">
      <c r="A286" s="38" t="s">
        <v>451</v>
      </c>
      <c r="B286" s="38" t="s">
        <v>452</v>
      </c>
      <c r="C286" s="38" t="s">
        <v>453</v>
      </c>
      <c r="D286" s="38" t="s">
        <v>454</v>
      </c>
      <c r="E286" s="38" t="s">
        <v>455</v>
      </c>
      <c r="F286" s="38" t="s">
        <v>456</v>
      </c>
      <c r="G286" s="4"/>
      <c r="H286" s="4"/>
      <c r="I286" s="4"/>
      <c r="J286" s="4"/>
      <c r="K286" s="4"/>
      <c r="L286" s="4"/>
      <c r="M286" s="7"/>
      <c r="N286" s="4"/>
      <c r="O286" s="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1" customFormat="1" ht="12.75">
      <c r="A287" s="4">
        <v>6</v>
      </c>
      <c r="B287" s="4">
        <v>6</v>
      </c>
      <c r="C287" s="4">
        <v>5</v>
      </c>
      <c r="D287" s="4">
        <v>6</v>
      </c>
      <c r="E287" s="4">
        <v>6</v>
      </c>
      <c r="F287" s="4">
        <v>5</v>
      </c>
      <c r="G287" s="4"/>
      <c r="H287" s="4"/>
      <c r="I287" s="4"/>
      <c r="J287" s="4"/>
      <c r="K287" s="4"/>
      <c r="L287" s="4"/>
      <c r="M287" s="7"/>
      <c r="N287" s="4"/>
      <c r="O287" s="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2" customFormat="1" ht="12">
      <c r="A288" s="6">
        <v>98</v>
      </c>
      <c r="B288" s="6">
        <v>96</v>
      </c>
      <c r="C288" s="6">
        <v>97</v>
      </c>
      <c r="D288" s="6">
        <v>98</v>
      </c>
      <c r="E288" s="6">
        <v>95</v>
      </c>
      <c r="F288" s="6">
        <v>96</v>
      </c>
      <c r="G288" s="6"/>
      <c r="H288" s="6"/>
      <c r="I288" s="6"/>
      <c r="J288" s="6"/>
      <c r="K288" s="6"/>
      <c r="L288" s="6"/>
      <c r="M288" s="6"/>
      <c r="N288" s="6"/>
      <c r="O288" s="6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1" customFormat="1" ht="12.75">
      <c r="A289" s="3" t="s">
        <v>457</v>
      </c>
      <c r="B289" s="4" t="s">
        <v>2</v>
      </c>
      <c r="C289" s="4">
        <v>31</v>
      </c>
      <c r="D289" s="4" t="s">
        <v>3</v>
      </c>
      <c r="E289" s="4" t="s">
        <v>316</v>
      </c>
      <c r="F289" s="4" t="s">
        <v>5</v>
      </c>
      <c r="G289" s="5">
        <f>(A291*A292+B291*B292+C291*C292+D291*D292+E291*E292+F291*F292+G291*G292+H291*H292+I291*I292+J291*J292+K291*K292)/C289</f>
        <v>80.225806451612897</v>
      </c>
      <c r="H289" s="4"/>
      <c r="I289" s="4"/>
      <c r="J289" s="4"/>
      <c r="K289" s="4"/>
      <c r="L289" s="7"/>
      <c r="M289" s="4"/>
      <c r="N289" s="4"/>
      <c r="O289" s="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2" customFormat="1" ht="12.75">
      <c r="A290" s="38" t="s">
        <v>458</v>
      </c>
      <c r="B290" s="38" t="s">
        <v>459</v>
      </c>
      <c r="C290" s="38" t="s">
        <v>460</v>
      </c>
      <c r="D290" s="38" t="s">
        <v>461</v>
      </c>
      <c r="E290" s="38" t="s">
        <v>462</v>
      </c>
      <c r="F290" s="38" t="s">
        <v>444</v>
      </c>
      <c r="G290" s="38"/>
      <c r="H290" s="4"/>
      <c r="I290" s="4"/>
      <c r="J290" s="4"/>
      <c r="K290" s="4"/>
      <c r="L290" s="4"/>
      <c r="M290" s="7"/>
      <c r="N290" s="4"/>
      <c r="O290" s="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1" customFormat="1" ht="12.75">
      <c r="A291" s="4">
        <v>6</v>
      </c>
      <c r="B291" s="4">
        <v>6</v>
      </c>
      <c r="C291" s="4">
        <v>6</v>
      </c>
      <c r="D291" s="4">
        <v>6</v>
      </c>
      <c r="E291" s="4">
        <v>6</v>
      </c>
      <c r="F291" s="4">
        <v>1</v>
      </c>
      <c r="G291" s="4"/>
      <c r="H291" s="4"/>
      <c r="I291" s="4"/>
      <c r="J291" s="4"/>
      <c r="K291" s="4"/>
      <c r="L291" s="4"/>
      <c r="M291" s="7"/>
      <c r="N291" s="4"/>
      <c r="O291" s="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2" customFormat="1" ht="12">
      <c r="A292" s="6">
        <v>81</v>
      </c>
      <c r="B292" s="6">
        <v>66</v>
      </c>
      <c r="C292" s="6">
        <v>76</v>
      </c>
      <c r="D292" s="6">
        <v>89</v>
      </c>
      <c r="E292" s="6">
        <v>88</v>
      </c>
      <c r="F292" s="6">
        <v>87</v>
      </c>
      <c r="G292" s="6"/>
      <c r="H292" s="6"/>
      <c r="I292" s="6"/>
      <c r="J292" s="6"/>
      <c r="K292" s="6"/>
      <c r="L292" s="6"/>
      <c r="M292" s="6"/>
      <c r="N292" s="6"/>
      <c r="O292" s="6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1" customFormat="1" ht="12.75">
      <c r="A293" s="3" t="s">
        <v>463</v>
      </c>
      <c r="B293" s="4" t="s">
        <v>2</v>
      </c>
      <c r="C293" s="4">
        <v>40</v>
      </c>
      <c r="D293" s="4" t="s">
        <v>3</v>
      </c>
      <c r="E293" s="4" t="s">
        <v>464</v>
      </c>
      <c r="F293" s="4" t="s">
        <v>5</v>
      </c>
      <c r="G293" s="5">
        <f>(A295*A296+B295*B296+C295*C296+D295*D296+E295*E296+F295*F296+G295*G296+H295*H296+I295*I296+J295*J296+K295*K296)/C293</f>
        <v>96.85</v>
      </c>
      <c r="H293" s="4"/>
      <c r="I293" s="4"/>
      <c r="J293" s="4"/>
      <c r="K293" s="4"/>
      <c r="L293" s="7"/>
      <c r="M293" s="4"/>
      <c r="N293" s="4"/>
      <c r="O293" s="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2" customFormat="1" ht="12.75">
      <c r="A294" s="4" t="s">
        <v>465</v>
      </c>
      <c r="B294" s="4" t="s">
        <v>466</v>
      </c>
      <c r="C294" s="4" t="s">
        <v>467</v>
      </c>
      <c r="D294" s="4" t="s">
        <v>468</v>
      </c>
      <c r="E294" s="4" t="s">
        <v>469</v>
      </c>
      <c r="F294" s="4" t="s">
        <v>470</v>
      </c>
      <c r="G294" s="4" t="s">
        <v>471</v>
      </c>
      <c r="H294" s="4"/>
      <c r="I294" s="4"/>
      <c r="J294" s="4"/>
      <c r="K294" s="4"/>
      <c r="L294" s="4"/>
      <c r="M294" s="7"/>
      <c r="N294" s="4"/>
      <c r="O294" s="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1" customFormat="1" ht="12.75">
      <c r="A295" s="4">
        <v>4</v>
      </c>
      <c r="B295" s="4">
        <v>6</v>
      </c>
      <c r="C295" s="4">
        <v>6</v>
      </c>
      <c r="D295" s="4">
        <v>6</v>
      </c>
      <c r="E295" s="4">
        <v>6</v>
      </c>
      <c r="F295" s="4">
        <v>6</v>
      </c>
      <c r="G295" s="4">
        <v>6</v>
      </c>
      <c r="H295" s="4"/>
      <c r="I295" s="4"/>
      <c r="J295" s="4"/>
      <c r="K295" s="4"/>
      <c r="L295" s="4"/>
      <c r="M295" s="7"/>
      <c r="N295" s="4"/>
      <c r="O295" s="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2" customFormat="1" ht="12">
      <c r="A296" s="6">
        <v>97</v>
      </c>
      <c r="B296" s="6">
        <v>98</v>
      </c>
      <c r="C296" s="6">
        <v>98</v>
      </c>
      <c r="D296" s="6">
        <v>98</v>
      </c>
      <c r="E296" s="6">
        <v>98</v>
      </c>
      <c r="F296" s="6">
        <v>98</v>
      </c>
      <c r="G296" s="6">
        <v>91</v>
      </c>
      <c r="H296" s="6"/>
      <c r="I296" s="6"/>
      <c r="J296" s="6"/>
      <c r="K296" s="6"/>
      <c r="L296" s="6"/>
      <c r="M296" s="6"/>
      <c r="N296" s="6"/>
      <c r="O296" s="6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1" customFormat="1" ht="12.75">
      <c r="A297" s="3" t="s">
        <v>472</v>
      </c>
      <c r="B297" s="4" t="s">
        <v>2</v>
      </c>
      <c r="C297" s="4">
        <v>36</v>
      </c>
      <c r="D297" s="4" t="s">
        <v>3</v>
      </c>
      <c r="E297" s="32" t="s">
        <v>377</v>
      </c>
      <c r="F297" s="4" t="s">
        <v>5</v>
      </c>
      <c r="G297" s="5">
        <f>(A299*A300+B299*B300+C299*C300+D299*D300+E299*E300+F299*F300+G299*G300+H299*H300+I299*I300+J299*J300+K299*K300)/C297</f>
        <v>92.666666666666671</v>
      </c>
      <c r="H297" s="4"/>
      <c r="I297" s="4"/>
      <c r="J297" s="4"/>
      <c r="K297" s="4"/>
      <c r="L297" s="7"/>
      <c r="M297" s="4"/>
      <c r="N297" s="4"/>
      <c r="O297" s="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2" customFormat="1" ht="12.75">
      <c r="A298" s="4" t="s">
        <v>473</v>
      </c>
      <c r="B298" s="4" t="s">
        <v>474</v>
      </c>
      <c r="C298" s="4" t="s">
        <v>475</v>
      </c>
      <c r="D298" s="4" t="s">
        <v>476</v>
      </c>
      <c r="E298" s="4" t="s">
        <v>477</v>
      </c>
      <c r="F298" s="4" t="s">
        <v>478</v>
      </c>
      <c r="G298" s="4"/>
      <c r="H298" s="4"/>
      <c r="I298" s="4"/>
      <c r="J298" s="4"/>
      <c r="K298" s="4"/>
      <c r="L298" s="4"/>
      <c r="M298" s="7"/>
      <c r="N298" s="4"/>
      <c r="O298" s="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1" customFormat="1" ht="12.75">
      <c r="A299" s="4">
        <v>6</v>
      </c>
      <c r="B299" s="4">
        <v>6</v>
      </c>
      <c r="C299" s="4">
        <v>6</v>
      </c>
      <c r="D299" s="4">
        <v>6</v>
      </c>
      <c r="E299" s="4">
        <v>6</v>
      </c>
      <c r="F299" s="4">
        <v>6</v>
      </c>
      <c r="G299" s="4"/>
      <c r="H299" s="4"/>
      <c r="I299" s="4"/>
      <c r="J299" s="4"/>
      <c r="K299" s="4"/>
      <c r="L299" s="4"/>
      <c r="M299" s="7"/>
      <c r="N299" s="4"/>
      <c r="O299" s="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2" customFormat="1" ht="12">
      <c r="A300" s="6">
        <v>91</v>
      </c>
      <c r="B300" s="6">
        <v>97</v>
      </c>
      <c r="C300" s="6">
        <v>93</v>
      </c>
      <c r="D300" s="6">
        <v>82</v>
      </c>
      <c r="E300" s="6">
        <v>96</v>
      </c>
      <c r="F300" s="6">
        <v>97</v>
      </c>
      <c r="G300" s="6"/>
      <c r="H300" s="6"/>
      <c r="I300" s="6"/>
      <c r="J300" s="6"/>
      <c r="K300" s="6"/>
      <c r="L300" s="6"/>
      <c r="M300" s="6"/>
      <c r="N300" s="6"/>
      <c r="O300" s="6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1" customFormat="1" ht="12.75">
      <c r="A301" s="3" t="s">
        <v>479</v>
      </c>
      <c r="B301" s="4" t="s">
        <v>2</v>
      </c>
      <c r="C301" s="4">
        <v>34</v>
      </c>
      <c r="D301" s="4" t="s">
        <v>3</v>
      </c>
      <c r="E301" s="4" t="s">
        <v>289</v>
      </c>
      <c r="F301" s="4" t="s">
        <v>5</v>
      </c>
      <c r="G301" s="5">
        <f>(A303*A304+B303*B304+C303*C304+D303*D304+E303*E304+F303*F304+G303*G304+H303*H304+I303*I304+J303*J304+K303*K304)/C301</f>
        <v>92.058823529411768</v>
      </c>
      <c r="H301" s="4"/>
      <c r="I301" s="4"/>
      <c r="J301" s="4"/>
      <c r="K301" s="4"/>
      <c r="L301" s="7"/>
      <c r="M301" s="4"/>
      <c r="N301" s="4"/>
      <c r="O301" s="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2" customFormat="1" ht="12.75">
      <c r="A302" s="4" t="s">
        <v>480</v>
      </c>
      <c r="B302" s="4" t="s">
        <v>481</v>
      </c>
      <c r="C302" s="4" t="s">
        <v>482</v>
      </c>
      <c r="D302" s="4" t="s">
        <v>483</v>
      </c>
      <c r="E302" s="4" t="s">
        <v>484</v>
      </c>
      <c r="F302" s="4" t="s">
        <v>485</v>
      </c>
      <c r="G302" s="4"/>
      <c r="H302" s="4"/>
      <c r="I302" s="4"/>
      <c r="J302" s="4"/>
      <c r="K302" s="4"/>
      <c r="L302" s="4"/>
      <c r="M302" s="7"/>
      <c r="N302" s="4"/>
      <c r="O302" s="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</row>
    <row r="303" spans="1:64" s="1" customFormat="1" ht="12.75">
      <c r="A303" s="4">
        <v>4</v>
      </c>
      <c r="B303" s="4">
        <v>6</v>
      </c>
      <c r="C303" s="4">
        <v>6</v>
      </c>
      <c r="D303" s="4">
        <v>6</v>
      </c>
      <c r="E303" s="4">
        <v>6</v>
      </c>
      <c r="F303" s="4">
        <v>6</v>
      </c>
      <c r="G303" s="4"/>
      <c r="H303" s="4"/>
      <c r="I303" s="4"/>
      <c r="J303" s="4"/>
      <c r="K303" s="4"/>
      <c r="L303" s="4"/>
      <c r="M303" s="7"/>
      <c r="N303" s="4"/>
      <c r="O303" s="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</row>
    <row r="304" spans="1:64" s="2" customFormat="1" ht="12">
      <c r="A304" s="6">
        <v>91</v>
      </c>
      <c r="B304" s="6">
        <v>94</v>
      </c>
      <c r="C304" s="6">
        <v>90</v>
      </c>
      <c r="D304" s="6">
        <v>90</v>
      </c>
      <c r="E304" s="6">
        <v>93</v>
      </c>
      <c r="F304" s="6">
        <v>94</v>
      </c>
      <c r="G304" s="6"/>
      <c r="H304" s="6"/>
      <c r="I304" s="6"/>
      <c r="J304" s="6"/>
      <c r="K304" s="6"/>
      <c r="L304" s="6"/>
      <c r="M304" s="6"/>
      <c r="N304" s="6"/>
      <c r="O304" s="6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</row>
    <row r="305" spans="1:64" s="1" customFormat="1" ht="12.75">
      <c r="A305" s="3" t="s">
        <v>486</v>
      </c>
      <c r="B305" s="4" t="s">
        <v>2</v>
      </c>
      <c r="C305" s="4">
        <v>34</v>
      </c>
      <c r="D305" s="4" t="s">
        <v>3</v>
      </c>
      <c r="E305" s="4" t="s">
        <v>296</v>
      </c>
      <c r="F305" s="4" t="s">
        <v>5</v>
      </c>
      <c r="G305" s="5">
        <f>(A307*A308+B307*B308+C307*C308+D307*D308+E307*E308+F307*F308+G307*G308+H307*H308+I307*I308+J307*J308+K307*K308)/C305</f>
        <v>95.970588235294116</v>
      </c>
      <c r="H305" s="4"/>
      <c r="I305" s="4"/>
      <c r="J305" s="4"/>
      <c r="K305" s="4"/>
      <c r="L305" s="7"/>
      <c r="M305" s="4"/>
      <c r="N305" s="4"/>
      <c r="O305" s="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</row>
    <row r="306" spans="1:64" s="2" customFormat="1" ht="12.75">
      <c r="A306" s="4" t="s">
        <v>487</v>
      </c>
      <c r="B306" s="4" t="s">
        <v>488</v>
      </c>
      <c r="C306" s="4" t="s">
        <v>231</v>
      </c>
      <c r="D306" s="4" t="s">
        <v>489</v>
      </c>
      <c r="E306" s="4" t="s">
        <v>490</v>
      </c>
      <c r="F306" s="4" t="s">
        <v>491</v>
      </c>
      <c r="G306" s="4"/>
      <c r="H306" s="4"/>
      <c r="I306" s="4"/>
      <c r="J306" s="4"/>
      <c r="K306" s="4"/>
      <c r="L306" s="4"/>
      <c r="M306" s="7"/>
      <c r="N306" s="4"/>
      <c r="O306" s="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</row>
    <row r="307" spans="1:64" s="1" customFormat="1" ht="12.75">
      <c r="A307" s="4">
        <v>5</v>
      </c>
      <c r="B307" s="4">
        <v>6</v>
      </c>
      <c r="C307" s="4">
        <v>5</v>
      </c>
      <c r="D307" s="4">
        <v>6</v>
      </c>
      <c r="E307" s="4">
        <v>6</v>
      </c>
      <c r="F307" s="4">
        <v>6</v>
      </c>
      <c r="G307" s="4"/>
      <c r="H307" s="4"/>
      <c r="I307" s="4"/>
      <c r="J307" s="4"/>
      <c r="K307" s="4"/>
      <c r="L307" s="4"/>
      <c r="M307" s="7"/>
      <c r="N307" s="4"/>
      <c r="O307" s="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</row>
    <row r="308" spans="1:64" s="2" customFormat="1" ht="12">
      <c r="A308" s="6">
        <v>98</v>
      </c>
      <c r="B308" s="6">
        <v>98</v>
      </c>
      <c r="C308" s="6">
        <v>89</v>
      </c>
      <c r="D308" s="6">
        <v>98</v>
      </c>
      <c r="E308" s="6">
        <v>94</v>
      </c>
      <c r="F308" s="6">
        <v>98</v>
      </c>
      <c r="G308" s="6"/>
      <c r="H308" s="6"/>
      <c r="I308" s="6"/>
      <c r="J308" s="6"/>
      <c r="K308" s="6"/>
      <c r="L308" s="6"/>
      <c r="M308" s="6"/>
      <c r="N308" s="6"/>
      <c r="O308" s="6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</row>
    <row r="309" spans="1:64" s="1" customFormat="1" ht="12.75">
      <c r="A309" s="3" t="s">
        <v>492</v>
      </c>
      <c r="B309" s="4" t="s">
        <v>2</v>
      </c>
      <c r="C309" s="4">
        <v>36</v>
      </c>
      <c r="D309" s="4" t="s">
        <v>3</v>
      </c>
      <c r="E309" s="4" t="s">
        <v>283</v>
      </c>
      <c r="F309" s="4" t="s">
        <v>5</v>
      </c>
      <c r="G309" s="5">
        <f>(A311*A312+B311*B312+C311*C312+D311*D312+E311*E312+F311*F312+G311*G312+H311*H312+I311*I312+J311*J312+K311*K312)/C309</f>
        <v>93</v>
      </c>
      <c r="H309" s="4"/>
      <c r="I309" s="4"/>
      <c r="J309" s="4"/>
      <c r="K309" s="4"/>
      <c r="L309" s="7"/>
      <c r="M309" s="4"/>
      <c r="N309" s="4"/>
      <c r="O309" s="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</row>
    <row r="310" spans="1:64" s="2" customFormat="1" ht="12.75">
      <c r="A310" s="4" t="s">
        <v>493</v>
      </c>
      <c r="B310" s="4" t="s">
        <v>494</v>
      </c>
      <c r="C310" s="4" t="s">
        <v>495</v>
      </c>
      <c r="D310" s="4" t="s">
        <v>496</v>
      </c>
      <c r="E310" s="4" t="s">
        <v>497</v>
      </c>
      <c r="F310" s="4" t="s">
        <v>498</v>
      </c>
      <c r="G310" s="4"/>
      <c r="H310" s="4"/>
      <c r="I310" s="4"/>
      <c r="J310" s="4"/>
      <c r="K310" s="4"/>
      <c r="L310" s="4"/>
      <c r="M310" s="7"/>
      <c r="N310" s="4"/>
      <c r="O310" s="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</row>
    <row r="311" spans="1:64" s="1" customFormat="1" ht="12.75">
      <c r="A311" s="4">
        <v>6</v>
      </c>
      <c r="B311" s="4">
        <v>6</v>
      </c>
      <c r="C311" s="4">
        <v>6</v>
      </c>
      <c r="D311" s="4">
        <v>6</v>
      </c>
      <c r="E311" s="4">
        <v>6</v>
      </c>
      <c r="F311" s="4">
        <v>6</v>
      </c>
      <c r="G311" s="4"/>
      <c r="H311" s="4"/>
      <c r="I311" s="4"/>
      <c r="J311" s="4"/>
      <c r="K311" s="4"/>
      <c r="L311" s="4"/>
      <c r="M311" s="7"/>
      <c r="N311" s="4"/>
      <c r="O311" s="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</row>
    <row r="312" spans="1:64" s="2" customFormat="1" ht="12">
      <c r="A312" s="6">
        <v>97</v>
      </c>
      <c r="B312" s="6">
        <v>86</v>
      </c>
      <c r="C312" s="6">
        <v>93</v>
      </c>
      <c r="D312" s="6">
        <v>88</v>
      </c>
      <c r="E312" s="6">
        <v>96</v>
      </c>
      <c r="F312" s="6">
        <v>98</v>
      </c>
      <c r="G312" s="6"/>
      <c r="H312" s="6"/>
      <c r="I312" s="6"/>
      <c r="J312" s="6"/>
      <c r="K312" s="6"/>
      <c r="L312" s="6"/>
      <c r="M312" s="6"/>
      <c r="N312" s="6"/>
      <c r="O312" s="6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</row>
    <row r="313" spans="1:64" s="1" customFormat="1" ht="12.75">
      <c r="A313" s="3" t="s">
        <v>499</v>
      </c>
      <c r="B313" s="4" t="s">
        <v>2</v>
      </c>
      <c r="C313" s="4">
        <v>30</v>
      </c>
      <c r="D313" s="4" t="s">
        <v>3</v>
      </c>
      <c r="E313" s="4" t="s">
        <v>377</v>
      </c>
      <c r="F313" s="4" t="s">
        <v>5</v>
      </c>
      <c r="G313" s="5">
        <f>(A315*A316+B315*B316+C315*C316+D315*D316+E315*E316+F315*F316+G315*G316+H315*H316+I315*I316+J315*J316+K315*K316)/C313</f>
        <v>87.8</v>
      </c>
      <c r="H313" s="4"/>
      <c r="I313" s="4"/>
      <c r="J313" s="4"/>
      <c r="K313" s="4"/>
      <c r="L313" s="7"/>
      <c r="M313" s="4"/>
      <c r="N313" s="4"/>
      <c r="O313" s="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</row>
    <row r="314" spans="1:64" s="2" customFormat="1" ht="12.75">
      <c r="A314" s="4" t="s">
        <v>500</v>
      </c>
      <c r="B314" s="4" t="s">
        <v>501</v>
      </c>
      <c r="C314" s="4" t="s">
        <v>502</v>
      </c>
      <c r="D314" s="4" t="s">
        <v>503</v>
      </c>
      <c r="E314" s="4" t="s">
        <v>504</v>
      </c>
      <c r="F314" s="4"/>
      <c r="G314" s="4"/>
      <c r="H314" s="4"/>
      <c r="I314" s="4"/>
      <c r="J314" s="4"/>
      <c r="K314" s="4"/>
      <c r="L314" s="4"/>
      <c r="M314" s="7"/>
      <c r="N314" s="4"/>
      <c r="O314" s="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</row>
    <row r="315" spans="1:64" s="1" customFormat="1" ht="12.75">
      <c r="A315" s="4">
        <v>6</v>
      </c>
      <c r="B315" s="4">
        <v>6</v>
      </c>
      <c r="C315" s="4">
        <v>6</v>
      </c>
      <c r="D315" s="4">
        <v>6</v>
      </c>
      <c r="E315" s="4">
        <v>6</v>
      </c>
      <c r="F315" s="4"/>
      <c r="G315" s="4"/>
      <c r="H315" s="4"/>
      <c r="I315" s="4"/>
      <c r="J315" s="4"/>
      <c r="K315" s="4"/>
      <c r="L315" s="4"/>
      <c r="M315" s="7"/>
      <c r="N315" s="4"/>
      <c r="O315" s="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</row>
    <row r="316" spans="1:64" s="2" customFormat="1" ht="12">
      <c r="A316" s="6">
        <v>84</v>
      </c>
      <c r="B316" s="6">
        <v>90</v>
      </c>
      <c r="C316" s="6">
        <v>88</v>
      </c>
      <c r="D316" s="6">
        <v>84</v>
      </c>
      <c r="E316" s="6">
        <v>93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</row>
    <row r="317" spans="1:64" s="1" customFormat="1" ht="12.75">
      <c r="A317" s="3" t="s">
        <v>505</v>
      </c>
      <c r="B317" s="4" t="s">
        <v>2</v>
      </c>
      <c r="C317" s="4">
        <v>21</v>
      </c>
      <c r="D317" s="4" t="s">
        <v>3</v>
      </c>
      <c r="E317" s="4" t="s">
        <v>325</v>
      </c>
      <c r="F317" s="4" t="s">
        <v>5</v>
      </c>
      <c r="G317" s="5">
        <f>(A319*A320+B319*B320+C319*C320+D319*D320+E319*E320+F319*F320+G319*G320+H319*H320+I319*I320+J319*J320+K319*K320)/C317</f>
        <v>98</v>
      </c>
      <c r="H317" s="4"/>
      <c r="I317" s="4"/>
      <c r="J317" s="4"/>
      <c r="K317" s="4"/>
      <c r="L317" s="7"/>
      <c r="M317" s="4"/>
      <c r="N317" s="4"/>
      <c r="O317" s="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</row>
    <row r="318" spans="1:64" s="2" customFormat="1" ht="12.75">
      <c r="A318" s="4" t="s">
        <v>506</v>
      </c>
      <c r="B318" s="4" t="s">
        <v>507</v>
      </c>
      <c r="C318" s="4" t="s">
        <v>508</v>
      </c>
      <c r="D318" s="4" t="s">
        <v>509</v>
      </c>
      <c r="E318" s="4" t="s">
        <v>510</v>
      </c>
      <c r="F318" s="4"/>
      <c r="G318" s="4"/>
      <c r="H318" s="4"/>
      <c r="I318" s="4"/>
      <c r="J318" s="4"/>
      <c r="K318" s="4"/>
      <c r="L318" s="4"/>
      <c r="M318" s="7"/>
      <c r="N318" s="4"/>
      <c r="O318" s="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</row>
    <row r="319" spans="1:64" s="1" customFormat="1" ht="12.75">
      <c r="A319" s="4">
        <v>5</v>
      </c>
      <c r="B319" s="4">
        <v>5</v>
      </c>
      <c r="C319" s="4">
        <v>3</v>
      </c>
      <c r="D319" s="4">
        <v>6</v>
      </c>
      <c r="E319" s="4">
        <v>2</v>
      </c>
      <c r="F319" s="4"/>
      <c r="G319" s="4"/>
      <c r="H319" s="4"/>
      <c r="I319" s="4"/>
      <c r="J319" s="4"/>
      <c r="K319" s="4"/>
      <c r="L319" s="4"/>
      <c r="M319" s="7"/>
      <c r="N319" s="4"/>
      <c r="O319" s="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</row>
    <row r="320" spans="1:64" s="2" customFormat="1" ht="12">
      <c r="A320" s="6">
        <v>98</v>
      </c>
      <c r="B320" s="6">
        <v>98</v>
      </c>
      <c r="C320" s="6">
        <v>98</v>
      </c>
      <c r="D320" s="6">
        <v>98</v>
      </c>
      <c r="E320" s="6">
        <v>98</v>
      </c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</row>
    <row r="321" spans="1:254" s="1" customFormat="1" ht="12.75">
      <c r="A321" s="3" t="s">
        <v>511</v>
      </c>
      <c r="B321" s="4" t="s">
        <v>2</v>
      </c>
      <c r="C321" s="4">
        <v>35</v>
      </c>
      <c r="D321" s="4" t="s">
        <v>3</v>
      </c>
      <c r="E321" s="4" t="s">
        <v>325</v>
      </c>
      <c r="F321" s="4" t="s">
        <v>5</v>
      </c>
      <c r="G321" s="5">
        <f>(A323*A324+B323*B324+C323*C324+D323*D324+E323*E324+F323*F324+G323*G324+H323*H324+I323*I324+J323*J324+K323*K324)/C321</f>
        <v>96.942857142857136</v>
      </c>
      <c r="H321" s="4"/>
      <c r="I321" s="4"/>
      <c r="J321" s="4"/>
      <c r="K321" s="4"/>
      <c r="L321" s="7"/>
      <c r="M321" s="4"/>
      <c r="N321" s="4"/>
      <c r="O321" s="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254" s="2" customFormat="1" ht="12.75">
      <c r="A322" s="38" t="s">
        <v>512</v>
      </c>
      <c r="B322" s="38" t="s">
        <v>513</v>
      </c>
      <c r="C322" s="38" t="s">
        <v>514</v>
      </c>
      <c r="D322" s="38" t="s">
        <v>515</v>
      </c>
      <c r="E322" s="38" t="s">
        <v>510</v>
      </c>
      <c r="F322" s="38" t="s">
        <v>516</v>
      </c>
      <c r="G322" s="4" t="s">
        <v>380</v>
      </c>
      <c r="H322" s="4"/>
      <c r="I322" s="4"/>
      <c r="J322" s="4"/>
      <c r="K322" s="4"/>
      <c r="L322" s="4"/>
      <c r="M322" s="7"/>
      <c r="N322" s="4"/>
      <c r="O322" s="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254" s="1" customFormat="1" ht="12.75">
      <c r="A323" s="38">
        <v>4</v>
      </c>
      <c r="B323" s="38">
        <v>6</v>
      </c>
      <c r="C323" s="38">
        <v>6</v>
      </c>
      <c r="D323" s="38">
        <v>6</v>
      </c>
      <c r="E323" s="38">
        <v>6</v>
      </c>
      <c r="F323" s="38">
        <v>6</v>
      </c>
      <c r="G323" s="4">
        <v>1</v>
      </c>
      <c r="H323" s="4"/>
      <c r="I323" s="4"/>
      <c r="J323" s="4"/>
      <c r="K323" s="4"/>
      <c r="L323" s="4"/>
      <c r="M323" s="7"/>
      <c r="N323" s="4"/>
      <c r="O323" s="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254" s="2" customFormat="1" ht="12">
      <c r="A324" s="6">
        <v>97</v>
      </c>
      <c r="B324" s="6">
        <v>97</v>
      </c>
      <c r="C324" s="6">
        <v>96</v>
      </c>
      <c r="D324" s="6">
        <v>98</v>
      </c>
      <c r="E324" s="6">
        <v>98</v>
      </c>
      <c r="F324" s="6">
        <v>98</v>
      </c>
      <c r="G324" s="6">
        <v>83</v>
      </c>
      <c r="H324" s="6"/>
      <c r="I324" s="6"/>
      <c r="J324" s="6"/>
      <c r="K324" s="6"/>
      <c r="L324" s="6"/>
      <c r="M324" s="6"/>
      <c r="N324" s="6"/>
      <c r="O324" s="6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254" s="1" customFormat="1" ht="12.75">
      <c r="A325" s="3" t="s">
        <v>517</v>
      </c>
      <c r="B325" s="4" t="s">
        <v>2</v>
      </c>
      <c r="C325" s="4">
        <v>10</v>
      </c>
      <c r="D325" s="4" t="s">
        <v>3</v>
      </c>
      <c r="E325" s="4" t="s">
        <v>309</v>
      </c>
      <c r="F325" s="4" t="s">
        <v>5</v>
      </c>
      <c r="G325" s="5">
        <f>(A327*A328+B327*B328+C327*C328+D327*D328+E327*E328+F327*F328+G327*G328+H327*H328+I327*I328+J327*J328+K327*K328)/C325</f>
        <v>93.4</v>
      </c>
      <c r="H325" s="4"/>
      <c r="I325" s="4"/>
      <c r="J325" s="4"/>
      <c r="K325" s="4"/>
      <c r="L325" s="7"/>
      <c r="M325" s="4"/>
      <c r="N325" s="4"/>
      <c r="O325" s="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254" s="2" customFormat="1" ht="12.75">
      <c r="A326" s="4" t="s">
        <v>512</v>
      </c>
      <c r="B326" s="4" t="s">
        <v>480</v>
      </c>
      <c r="C326" s="4" t="s">
        <v>518</v>
      </c>
      <c r="D326" s="4"/>
      <c r="E326" s="4"/>
      <c r="F326" s="4"/>
      <c r="G326" s="4"/>
      <c r="H326" s="4"/>
      <c r="I326" s="4"/>
      <c r="J326" s="4"/>
      <c r="K326" s="4"/>
      <c r="L326" s="4"/>
      <c r="M326" s="7"/>
      <c r="N326" s="4"/>
      <c r="O326" s="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254" s="1" customFormat="1" ht="12.75">
      <c r="A327" s="4">
        <v>2</v>
      </c>
      <c r="B327" s="4">
        <v>2</v>
      </c>
      <c r="C327" s="4">
        <v>6</v>
      </c>
      <c r="D327" s="4"/>
      <c r="E327" s="4"/>
      <c r="F327" s="4"/>
      <c r="G327" s="4"/>
      <c r="H327" s="4"/>
      <c r="I327" s="4"/>
      <c r="J327" s="4"/>
      <c r="K327" s="4"/>
      <c r="L327" s="4"/>
      <c r="M327" s="7"/>
      <c r="N327" s="4"/>
      <c r="O327" s="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254" s="2" customFormat="1" ht="12">
      <c r="A328" s="6">
        <v>97</v>
      </c>
      <c r="B328" s="6">
        <v>91</v>
      </c>
      <c r="C328" s="6">
        <v>93</v>
      </c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254" s="1" customFormat="1" ht="12.75">
      <c r="A329" s="3" t="s">
        <v>519</v>
      </c>
      <c r="B329" s="4" t="s">
        <v>2</v>
      </c>
      <c r="C329" s="4">
        <v>30</v>
      </c>
      <c r="D329" s="4" t="s">
        <v>3</v>
      </c>
      <c r="E329" s="4" t="s">
        <v>316</v>
      </c>
      <c r="F329" s="4" t="s">
        <v>5</v>
      </c>
      <c r="G329" s="5">
        <f>(A331*A332+B331*B332+C331*C332+D331*D332+E331*E332+F331*F332+G331*G332+H331*H332+I331*I332+J331*J332+K331*K332)/C329</f>
        <v>83</v>
      </c>
      <c r="H329" s="4"/>
      <c r="I329" s="4"/>
      <c r="J329" s="4"/>
      <c r="K329" s="4"/>
      <c r="L329" s="7"/>
      <c r="M329" s="4"/>
      <c r="N329" s="4"/>
      <c r="O329" s="4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254" s="2" customFormat="1" ht="12.75">
      <c r="A330" s="38" t="s">
        <v>520</v>
      </c>
      <c r="B330" s="38" t="s">
        <v>521</v>
      </c>
      <c r="C330" s="38" t="s">
        <v>439</v>
      </c>
      <c r="D330" s="38" t="s">
        <v>522</v>
      </c>
      <c r="E330" s="38" t="s">
        <v>523</v>
      </c>
      <c r="F330" s="4"/>
      <c r="G330" s="4"/>
      <c r="H330" s="4"/>
      <c r="I330" s="4"/>
      <c r="J330" s="4"/>
      <c r="K330" s="4"/>
      <c r="L330" s="4"/>
      <c r="M330" s="7"/>
      <c r="N330" s="4"/>
      <c r="O330" s="4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254" s="1" customFormat="1" ht="12.75">
      <c r="A331" s="38">
        <v>6</v>
      </c>
      <c r="B331" s="38">
        <v>6</v>
      </c>
      <c r="C331" s="38">
        <v>6</v>
      </c>
      <c r="D331" s="38">
        <v>6</v>
      </c>
      <c r="E331" s="38">
        <v>6</v>
      </c>
      <c r="F331" s="4"/>
      <c r="G331" s="4"/>
      <c r="H331" s="4"/>
      <c r="I331" s="4"/>
      <c r="J331" s="4"/>
      <c r="K331" s="4"/>
      <c r="L331" s="4"/>
      <c r="M331" s="7"/>
      <c r="N331" s="4"/>
      <c r="O331" s="4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</row>
    <row r="332" spans="1:254" s="2" customFormat="1" ht="12">
      <c r="A332" s="6">
        <v>93</v>
      </c>
      <c r="B332" s="6">
        <v>81</v>
      </c>
      <c r="C332" s="6">
        <v>76</v>
      </c>
      <c r="D332" s="6">
        <v>77</v>
      </c>
      <c r="E332" s="6">
        <v>88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</row>
    <row r="333" spans="1:254" s="1" customFormat="1" ht="22.5">
      <c r="A333" s="130" t="s">
        <v>524</v>
      </c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  <c r="IN333" s="9"/>
      <c r="IO333" s="9"/>
      <c r="IP333" s="9"/>
      <c r="IQ333" s="9"/>
      <c r="IR333" s="9"/>
      <c r="IS333" s="9"/>
      <c r="IT333" s="9"/>
    </row>
    <row r="334" spans="1:254" s="1" customFormat="1" ht="12">
      <c r="A334" s="3" t="s">
        <v>525</v>
      </c>
      <c r="B334" s="29" t="s">
        <v>2</v>
      </c>
      <c r="C334" s="29">
        <v>28</v>
      </c>
      <c r="D334" s="29" t="s">
        <v>3</v>
      </c>
      <c r="E334" s="29" t="s">
        <v>526</v>
      </c>
      <c r="F334" s="29" t="s">
        <v>5</v>
      </c>
      <c r="G334" s="5">
        <f>(A336*A337+B336*B337+C336*C337+D336*D337+E336*E337+F336*F337+G336*G337+H336*H337+I336*I337+J336*J337+K336*K337)/C334</f>
        <v>69.321428571428569</v>
      </c>
      <c r="H334" s="29"/>
      <c r="I334" s="29"/>
      <c r="J334" s="29"/>
      <c r="K334" s="29"/>
      <c r="L334" s="29"/>
      <c r="M334" s="29"/>
      <c r="N334" s="4"/>
      <c r="O334" s="4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  <c r="IH334" s="9"/>
      <c r="II334" s="9"/>
      <c r="IJ334" s="9"/>
      <c r="IK334" s="9"/>
      <c r="IL334" s="9"/>
      <c r="IM334" s="9"/>
      <c r="IN334" s="9"/>
      <c r="IO334" s="9"/>
      <c r="IP334" s="9"/>
      <c r="IQ334" s="9"/>
      <c r="IR334" s="9"/>
      <c r="IS334" s="9"/>
      <c r="IT334" s="9"/>
    </row>
    <row r="335" spans="1:254" s="1" customFormat="1" ht="12">
      <c r="A335" s="4" t="s">
        <v>527</v>
      </c>
      <c r="B335" s="4" t="s">
        <v>528</v>
      </c>
      <c r="C335" s="57" t="s">
        <v>529</v>
      </c>
      <c r="D335" s="57" t="s">
        <v>530</v>
      </c>
      <c r="E335" s="57" t="s">
        <v>531</v>
      </c>
      <c r="F335" s="57" t="s">
        <v>532</v>
      </c>
      <c r="G335" s="58" t="s">
        <v>533</v>
      </c>
      <c r="H335" s="59"/>
      <c r="I335" s="29"/>
      <c r="J335" s="29"/>
      <c r="K335" s="29"/>
      <c r="L335" s="29"/>
      <c r="M335" s="29"/>
      <c r="N335" s="4"/>
      <c r="O335" s="4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  <c r="IH335" s="9"/>
      <c r="II335" s="9"/>
      <c r="IJ335" s="9"/>
      <c r="IK335" s="9"/>
      <c r="IL335" s="9"/>
      <c r="IM335" s="9"/>
      <c r="IN335" s="9"/>
      <c r="IO335" s="9"/>
      <c r="IP335" s="9"/>
      <c r="IQ335" s="9"/>
      <c r="IR335" s="9"/>
      <c r="IS335" s="9"/>
      <c r="IT335" s="9"/>
    </row>
    <row r="336" spans="1:254" s="9" customFormat="1" ht="12.75">
      <c r="A336" s="31">
        <v>1</v>
      </c>
      <c r="B336" s="31">
        <v>6</v>
      </c>
      <c r="C336" s="60">
        <v>6</v>
      </c>
      <c r="D336" s="60">
        <v>6</v>
      </c>
      <c r="E336" s="60">
        <v>5</v>
      </c>
      <c r="F336" s="60">
        <v>3</v>
      </c>
      <c r="G336" s="61">
        <v>1</v>
      </c>
      <c r="H336" s="62"/>
      <c r="I336" s="31"/>
      <c r="J336" s="31"/>
      <c r="K336" s="31"/>
      <c r="L336" s="31"/>
      <c r="M336" s="31"/>
      <c r="N336" s="31"/>
      <c r="O336" s="31"/>
    </row>
    <row r="337" spans="1:255" s="1" customFormat="1" ht="12.75">
      <c r="A337" s="63">
        <v>84</v>
      </c>
      <c r="B337" s="6">
        <v>82</v>
      </c>
      <c r="C337" s="6">
        <v>60</v>
      </c>
      <c r="D337" s="6">
        <v>62</v>
      </c>
      <c r="E337" s="6">
        <v>78</v>
      </c>
      <c r="F337" s="6">
        <v>62</v>
      </c>
      <c r="G337" s="6">
        <v>57</v>
      </c>
      <c r="H337" s="6"/>
      <c r="I337" s="6"/>
      <c r="J337" s="6"/>
      <c r="K337" s="6"/>
      <c r="L337" s="6"/>
      <c r="M337" s="6"/>
      <c r="N337" s="6"/>
      <c r="O337" s="6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  <c r="IG337" s="9"/>
      <c r="IH337" s="9"/>
      <c r="II337" s="9"/>
      <c r="IJ337" s="9"/>
      <c r="IK337" s="9"/>
      <c r="IL337" s="9"/>
      <c r="IM337" s="9"/>
      <c r="IN337" s="9"/>
      <c r="IO337" s="9"/>
      <c r="IP337" s="9"/>
      <c r="IQ337" s="9"/>
      <c r="IR337" s="9"/>
      <c r="IS337" s="9"/>
      <c r="IT337" s="9"/>
    </row>
    <row r="338" spans="1:255" s="1" customFormat="1" ht="11.25" customHeight="1">
      <c r="A338" s="3" t="s">
        <v>534</v>
      </c>
      <c r="B338" s="29" t="s">
        <v>2</v>
      </c>
      <c r="C338" s="29">
        <v>20</v>
      </c>
      <c r="D338" s="29" t="s">
        <v>3</v>
      </c>
      <c r="E338" s="29" t="s">
        <v>526</v>
      </c>
      <c r="F338" s="29" t="s">
        <v>5</v>
      </c>
      <c r="G338" s="5">
        <f>(A340*A341+B340*B341+C340*C341+D340*D341+E340*E341+F340*F341+G340*G341+H340*H341+I340*I341+J340*J341+K340*K341)/C338</f>
        <v>72.3</v>
      </c>
      <c r="H338" s="29"/>
      <c r="I338" s="29"/>
      <c r="J338" s="29"/>
      <c r="K338" s="29"/>
      <c r="L338" s="29"/>
      <c r="M338" s="29"/>
      <c r="N338" s="4"/>
      <c r="O338" s="4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  <c r="IA338" s="9"/>
      <c r="IB338" s="9"/>
      <c r="IC338" s="9"/>
      <c r="ID338" s="9"/>
      <c r="IE338" s="9"/>
      <c r="IF338" s="9"/>
      <c r="IG338" s="9"/>
      <c r="IH338" s="9"/>
      <c r="II338" s="9"/>
      <c r="IJ338" s="9"/>
      <c r="IK338" s="9"/>
      <c r="IL338" s="9"/>
      <c r="IM338" s="9"/>
      <c r="IN338" s="9"/>
      <c r="IO338" s="9"/>
      <c r="IP338" s="9"/>
      <c r="IQ338" s="9"/>
      <c r="IR338" s="9"/>
      <c r="IS338" s="9"/>
      <c r="IT338" s="9"/>
    </row>
    <row r="339" spans="1:255" s="10" customFormat="1" ht="12">
      <c r="A339" s="14" t="s">
        <v>535</v>
      </c>
      <c r="B339" s="14" t="s">
        <v>536</v>
      </c>
      <c r="C339" s="14" t="s">
        <v>537</v>
      </c>
      <c r="D339" s="14" t="s">
        <v>538</v>
      </c>
      <c r="E339" s="14"/>
      <c r="F339" s="29"/>
      <c r="G339" s="29"/>
      <c r="H339" s="14"/>
      <c r="I339" s="14"/>
      <c r="J339" s="14"/>
      <c r="K339" s="14"/>
      <c r="L339" s="14"/>
      <c r="M339" s="29"/>
      <c r="N339" s="29"/>
      <c r="O339" s="2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  <c r="IA339" s="9"/>
      <c r="IB339" s="9"/>
      <c r="IC339" s="9"/>
      <c r="ID339" s="9"/>
      <c r="IE339" s="9"/>
      <c r="IF339" s="9"/>
      <c r="IG339" s="9"/>
      <c r="IH339" s="9"/>
      <c r="II339" s="9"/>
      <c r="IJ339" s="9"/>
      <c r="IK339" s="9"/>
      <c r="IL339" s="9"/>
      <c r="IM339" s="9"/>
      <c r="IN339" s="9"/>
      <c r="IO339" s="9"/>
      <c r="IP339" s="9"/>
      <c r="IQ339" s="9"/>
      <c r="IR339" s="9"/>
      <c r="IS339" s="9"/>
      <c r="IT339" s="9"/>
    </row>
    <row r="340" spans="1:255" s="2" customFormat="1" ht="12.75">
      <c r="A340" s="14">
        <v>4</v>
      </c>
      <c r="B340" s="14">
        <v>6</v>
      </c>
      <c r="C340" s="14">
        <v>5</v>
      </c>
      <c r="D340" s="14">
        <v>5</v>
      </c>
      <c r="E340" s="14"/>
      <c r="F340" s="31"/>
      <c r="G340" s="31"/>
      <c r="H340" s="14"/>
      <c r="I340" s="14"/>
      <c r="J340" s="14"/>
      <c r="K340" s="14"/>
      <c r="L340" s="14"/>
      <c r="M340" s="29"/>
      <c r="N340" s="36"/>
      <c r="O340" s="2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</row>
    <row r="341" spans="1:255" s="1" customFormat="1" ht="12.75">
      <c r="A341" s="63">
        <v>70</v>
      </c>
      <c r="B341" s="6">
        <v>71</v>
      </c>
      <c r="C341" s="6">
        <v>78</v>
      </c>
      <c r="D341" s="6">
        <v>70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  <c r="IK341" s="9"/>
      <c r="IL341" s="9"/>
      <c r="IM341" s="9"/>
      <c r="IN341" s="9"/>
      <c r="IO341" s="9"/>
      <c r="IP341" s="9"/>
      <c r="IQ341" s="9"/>
      <c r="IR341" s="9"/>
      <c r="IS341" s="9"/>
      <c r="IT341" s="9"/>
    </row>
    <row r="342" spans="1:255" s="1" customFormat="1" ht="12">
      <c r="A342" s="3" t="s">
        <v>539</v>
      </c>
      <c r="B342" s="29" t="s">
        <v>540</v>
      </c>
      <c r="C342" s="29">
        <v>23</v>
      </c>
      <c r="D342" s="29" t="s">
        <v>3</v>
      </c>
      <c r="E342" s="29" t="s">
        <v>541</v>
      </c>
      <c r="F342" s="29" t="s">
        <v>5</v>
      </c>
      <c r="G342" s="5">
        <f>(A344*A345+B344*B345+C344*C345+D344*D345+E344*E345+F344*F345+G344*G345+H344*H345+I344*I345+J344*J345+K344*K345)/C342</f>
        <v>85.826086956521735</v>
      </c>
      <c r="H342" s="29"/>
      <c r="I342" s="29"/>
      <c r="J342" s="29"/>
      <c r="K342" s="29"/>
      <c r="L342" s="29"/>
      <c r="M342" s="29"/>
      <c r="N342" s="4"/>
      <c r="O342" s="4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  <c r="IA342" s="9"/>
      <c r="IB342" s="9"/>
      <c r="IC342" s="9"/>
      <c r="ID342" s="9"/>
      <c r="IE342" s="9"/>
      <c r="IF342" s="9"/>
      <c r="IG342" s="9"/>
      <c r="IH342" s="9"/>
      <c r="II342" s="9"/>
      <c r="IJ342" s="9"/>
      <c r="IK342" s="9"/>
      <c r="IL342" s="9"/>
      <c r="IM342" s="9"/>
      <c r="IN342" s="9"/>
      <c r="IO342" s="9"/>
      <c r="IP342" s="9"/>
      <c r="IQ342" s="9"/>
      <c r="IR342" s="9"/>
      <c r="IS342" s="9"/>
      <c r="IT342" s="9"/>
    </row>
    <row r="343" spans="1:255" s="1" customFormat="1" ht="12">
      <c r="A343" s="64" t="s">
        <v>542</v>
      </c>
      <c r="B343" s="14" t="s">
        <v>543</v>
      </c>
      <c r="C343" s="14" t="s">
        <v>544</v>
      </c>
      <c r="D343" s="14" t="s">
        <v>545</v>
      </c>
      <c r="E343" s="64" t="s">
        <v>546</v>
      </c>
      <c r="F343" s="65" t="s">
        <v>547</v>
      </c>
      <c r="G343" s="65"/>
      <c r="H343" s="65"/>
      <c r="I343" s="65"/>
      <c r="J343" s="65"/>
      <c r="K343" s="65"/>
      <c r="L343" s="65"/>
      <c r="M343" s="65"/>
      <c r="N343" s="75"/>
      <c r="O343" s="4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</row>
    <row r="344" spans="1:255" s="2" customFormat="1" ht="12">
      <c r="A344" s="64">
        <v>4</v>
      </c>
      <c r="B344" s="14">
        <v>5</v>
      </c>
      <c r="C344" s="14">
        <v>6</v>
      </c>
      <c r="D344" s="64">
        <v>4</v>
      </c>
      <c r="E344" s="14">
        <v>2</v>
      </c>
      <c r="F344" s="65">
        <v>2</v>
      </c>
      <c r="G344" s="65"/>
      <c r="H344" s="65"/>
      <c r="I344" s="65"/>
      <c r="J344" s="65"/>
      <c r="K344" s="65"/>
      <c r="L344" s="65"/>
      <c r="M344" s="65"/>
      <c r="N344" s="75"/>
      <c r="O344" s="4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</row>
    <row r="345" spans="1:255" s="1" customFormat="1" ht="12.75">
      <c r="A345" s="63">
        <v>74</v>
      </c>
      <c r="B345" s="6">
        <v>92</v>
      </c>
      <c r="C345" s="6">
        <v>84</v>
      </c>
      <c r="D345" s="6">
        <v>83</v>
      </c>
      <c r="E345" s="6">
        <v>98</v>
      </c>
      <c r="F345" s="6">
        <v>93</v>
      </c>
      <c r="G345" s="6"/>
      <c r="H345" s="6"/>
      <c r="I345" s="6"/>
      <c r="J345" s="6"/>
      <c r="K345" s="6"/>
      <c r="L345" s="6"/>
      <c r="M345" s="6"/>
      <c r="N345" s="6"/>
      <c r="O345" s="6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</row>
    <row r="346" spans="1:255" s="1" customFormat="1" ht="12">
      <c r="A346" s="3" t="s">
        <v>548</v>
      </c>
      <c r="B346" s="29" t="s">
        <v>540</v>
      </c>
      <c r="C346" s="29">
        <v>31</v>
      </c>
      <c r="D346" s="29" t="s">
        <v>3</v>
      </c>
      <c r="E346" s="29" t="s">
        <v>541</v>
      </c>
      <c r="F346" s="66" t="s">
        <v>5</v>
      </c>
      <c r="G346" s="5">
        <f>(A348*A349+B348*B349+C348*C349+D348*D349+E348*E349+F348*F349+G348*G349+H348*H349+I348*I349+J348*J349+K348*K349)/C346</f>
        <v>79.967741935483872</v>
      </c>
      <c r="H346" s="66"/>
      <c r="I346" s="66"/>
      <c r="J346" s="66"/>
      <c r="K346" s="66"/>
      <c r="L346" s="66"/>
      <c r="M346" s="66"/>
      <c r="N346" s="66"/>
      <c r="O346" s="66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  <c r="IN346" s="9"/>
      <c r="IO346" s="9"/>
      <c r="IP346" s="9"/>
      <c r="IQ346" s="9"/>
      <c r="IR346" s="9"/>
      <c r="IS346" s="9"/>
      <c r="IT346" s="9"/>
    </row>
    <row r="347" spans="1:255" s="14" customFormat="1" ht="12">
      <c r="A347" s="14" t="s">
        <v>549</v>
      </c>
      <c r="B347" s="14" t="s">
        <v>550</v>
      </c>
      <c r="C347" s="14" t="s">
        <v>551</v>
      </c>
      <c r="D347" s="14" t="s">
        <v>552</v>
      </c>
      <c r="E347" s="14" t="s">
        <v>553</v>
      </c>
      <c r="F347" s="14" t="s">
        <v>554</v>
      </c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  <c r="DP347" s="76"/>
      <c r="DQ347" s="76"/>
      <c r="DR347" s="76"/>
      <c r="DS347" s="76"/>
      <c r="DT347" s="76"/>
      <c r="DU347" s="76"/>
      <c r="DV347" s="76"/>
      <c r="DW347" s="76"/>
      <c r="DX347" s="76"/>
      <c r="DY347" s="76"/>
      <c r="DZ347" s="76"/>
      <c r="EA347" s="76"/>
      <c r="EB347" s="76"/>
      <c r="EC347" s="76"/>
      <c r="ED347" s="76"/>
      <c r="EE347" s="76"/>
      <c r="EF347" s="76"/>
      <c r="EG347" s="76"/>
      <c r="EH347" s="76"/>
      <c r="EI347" s="76"/>
      <c r="EJ347" s="76"/>
      <c r="EK347" s="76"/>
      <c r="EL347" s="76"/>
      <c r="EM347" s="76"/>
      <c r="EN347" s="76"/>
      <c r="EO347" s="76"/>
      <c r="EP347" s="76"/>
      <c r="EQ347" s="76"/>
      <c r="ER347" s="76"/>
      <c r="ES347" s="76"/>
      <c r="ET347" s="76"/>
      <c r="EU347" s="76"/>
      <c r="EV347" s="76"/>
      <c r="EW347" s="76"/>
      <c r="EX347" s="76"/>
      <c r="EY347" s="76"/>
      <c r="EZ347" s="76"/>
      <c r="FA347" s="76"/>
      <c r="FB347" s="76"/>
      <c r="FC347" s="76"/>
      <c r="FD347" s="76"/>
      <c r="FE347" s="76"/>
      <c r="FF347" s="76"/>
      <c r="FG347" s="76"/>
      <c r="FH347" s="76"/>
      <c r="FI347" s="76"/>
      <c r="FJ347" s="76"/>
      <c r="FK347" s="76"/>
      <c r="FL347" s="76"/>
      <c r="FM347" s="76"/>
      <c r="FN347" s="76"/>
      <c r="FO347" s="76"/>
      <c r="FP347" s="76"/>
      <c r="FQ347" s="76"/>
      <c r="FR347" s="76"/>
      <c r="FS347" s="76"/>
      <c r="FT347" s="76"/>
      <c r="FU347" s="76"/>
      <c r="FV347" s="76"/>
      <c r="FW347" s="76"/>
      <c r="FX347" s="76"/>
      <c r="FY347" s="76"/>
      <c r="FZ347" s="76"/>
      <c r="GA347" s="76"/>
      <c r="GB347" s="76"/>
      <c r="GC347" s="76"/>
      <c r="GD347" s="76"/>
      <c r="GE347" s="76"/>
      <c r="GF347" s="76"/>
      <c r="GG347" s="76"/>
      <c r="GH347" s="76"/>
      <c r="GI347" s="76"/>
      <c r="GJ347" s="76"/>
      <c r="GK347" s="76"/>
      <c r="GL347" s="76"/>
      <c r="GM347" s="76"/>
      <c r="GN347" s="76"/>
      <c r="GO347" s="76"/>
      <c r="GP347" s="76"/>
      <c r="GQ347" s="76"/>
      <c r="GR347" s="76"/>
      <c r="GS347" s="76"/>
      <c r="GT347" s="76"/>
      <c r="GU347" s="76"/>
      <c r="GV347" s="76"/>
      <c r="GW347" s="76"/>
      <c r="GX347" s="76"/>
      <c r="GY347" s="76"/>
      <c r="GZ347" s="76"/>
      <c r="HA347" s="76"/>
      <c r="HB347" s="76"/>
      <c r="HC347" s="76"/>
      <c r="HD347" s="76"/>
      <c r="HE347" s="76"/>
      <c r="HF347" s="76"/>
      <c r="HG347" s="76"/>
      <c r="HH347" s="76"/>
      <c r="HI347" s="76"/>
      <c r="HJ347" s="76"/>
      <c r="HK347" s="76"/>
      <c r="HL347" s="76"/>
      <c r="HM347" s="76"/>
      <c r="HN347" s="76"/>
      <c r="HO347" s="76"/>
      <c r="HP347" s="76"/>
      <c r="HQ347" s="76"/>
      <c r="HR347" s="76"/>
      <c r="HS347" s="76"/>
      <c r="HT347" s="76"/>
      <c r="HU347" s="76"/>
      <c r="HV347" s="76"/>
      <c r="HW347" s="76"/>
      <c r="HX347" s="76"/>
      <c r="HY347" s="76"/>
      <c r="HZ347" s="76"/>
      <c r="IA347" s="76"/>
      <c r="IB347" s="76"/>
      <c r="IC347" s="76"/>
      <c r="ID347" s="76"/>
      <c r="IE347" s="76"/>
      <c r="IF347" s="76"/>
      <c r="IG347" s="76"/>
      <c r="IH347" s="76"/>
      <c r="II347" s="76"/>
      <c r="IJ347" s="76"/>
      <c r="IK347" s="76"/>
      <c r="IL347" s="76"/>
      <c r="IM347" s="76"/>
      <c r="IN347" s="76"/>
      <c r="IO347" s="76"/>
      <c r="IP347" s="76"/>
      <c r="IQ347" s="76"/>
      <c r="IR347" s="76"/>
      <c r="IS347" s="76"/>
      <c r="IT347" s="76"/>
      <c r="IU347" s="83"/>
    </row>
    <row r="348" spans="1:255" s="14" customFormat="1" ht="12">
      <c r="A348" s="14">
        <v>6</v>
      </c>
      <c r="B348" s="14">
        <v>6</v>
      </c>
      <c r="C348" s="14">
        <v>6</v>
      </c>
      <c r="D348" s="14">
        <v>4</v>
      </c>
      <c r="E348" s="14">
        <v>4</v>
      </c>
      <c r="F348" s="14">
        <v>5</v>
      </c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  <c r="DP348" s="76"/>
      <c r="DQ348" s="76"/>
      <c r="DR348" s="76"/>
      <c r="DS348" s="76"/>
      <c r="DT348" s="76"/>
      <c r="DU348" s="76"/>
      <c r="DV348" s="76"/>
      <c r="DW348" s="76"/>
      <c r="DX348" s="76"/>
      <c r="DY348" s="76"/>
      <c r="DZ348" s="76"/>
      <c r="EA348" s="76"/>
      <c r="EB348" s="76"/>
      <c r="EC348" s="76"/>
      <c r="ED348" s="76"/>
      <c r="EE348" s="76"/>
      <c r="EF348" s="76"/>
      <c r="EG348" s="76"/>
      <c r="EH348" s="76"/>
      <c r="EI348" s="76"/>
      <c r="EJ348" s="76"/>
      <c r="EK348" s="76"/>
      <c r="EL348" s="76"/>
      <c r="EM348" s="76"/>
      <c r="EN348" s="76"/>
      <c r="EO348" s="76"/>
      <c r="EP348" s="76"/>
      <c r="EQ348" s="76"/>
      <c r="ER348" s="76"/>
      <c r="ES348" s="76"/>
      <c r="ET348" s="76"/>
      <c r="EU348" s="76"/>
      <c r="EV348" s="76"/>
      <c r="EW348" s="76"/>
      <c r="EX348" s="76"/>
      <c r="EY348" s="76"/>
      <c r="EZ348" s="76"/>
      <c r="FA348" s="76"/>
      <c r="FB348" s="76"/>
      <c r="FC348" s="76"/>
      <c r="FD348" s="76"/>
      <c r="FE348" s="76"/>
      <c r="FF348" s="76"/>
      <c r="FG348" s="76"/>
      <c r="FH348" s="76"/>
      <c r="FI348" s="76"/>
      <c r="FJ348" s="76"/>
      <c r="FK348" s="76"/>
      <c r="FL348" s="76"/>
      <c r="FM348" s="76"/>
      <c r="FN348" s="76"/>
      <c r="FO348" s="76"/>
      <c r="FP348" s="76"/>
      <c r="FQ348" s="76"/>
      <c r="FR348" s="76"/>
      <c r="FS348" s="76"/>
      <c r="FT348" s="76"/>
      <c r="FU348" s="76"/>
      <c r="FV348" s="76"/>
      <c r="FW348" s="76"/>
      <c r="FX348" s="76"/>
      <c r="FY348" s="76"/>
      <c r="FZ348" s="76"/>
      <c r="GA348" s="76"/>
      <c r="GB348" s="76"/>
      <c r="GC348" s="76"/>
      <c r="GD348" s="76"/>
      <c r="GE348" s="76"/>
      <c r="GF348" s="76"/>
      <c r="GG348" s="76"/>
      <c r="GH348" s="76"/>
      <c r="GI348" s="76"/>
      <c r="GJ348" s="76"/>
      <c r="GK348" s="76"/>
      <c r="GL348" s="76"/>
      <c r="GM348" s="76"/>
      <c r="GN348" s="76"/>
      <c r="GO348" s="76"/>
      <c r="GP348" s="76"/>
      <c r="GQ348" s="76"/>
      <c r="GR348" s="76"/>
      <c r="GS348" s="76"/>
      <c r="GT348" s="76"/>
      <c r="GU348" s="76"/>
      <c r="GV348" s="76"/>
      <c r="GW348" s="76"/>
      <c r="GX348" s="76"/>
      <c r="GY348" s="76"/>
      <c r="GZ348" s="76"/>
      <c r="HA348" s="76"/>
      <c r="HB348" s="76"/>
      <c r="HC348" s="76"/>
      <c r="HD348" s="76"/>
      <c r="HE348" s="76"/>
      <c r="HF348" s="76"/>
      <c r="HG348" s="76"/>
      <c r="HH348" s="76"/>
      <c r="HI348" s="76"/>
      <c r="HJ348" s="76"/>
      <c r="HK348" s="76"/>
      <c r="HL348" s="76"/>
      <c r="HM348" s="76"/>
      <c r="HN348" s="76"/>
      <c r="HO348" s="76"/>
      <c r="HP348" s="76"/>
      <c r="HQ348" s="76"/>
      <c r="HR348" s="76"/>
      <c r="HS348" s="76"/>
      <c r="HT348" s="76"/>
      <c r="HU348" s="76"/>
      <c r="HV348" s="76"/>
      <c r="HW348" s="76"/>
      <c r="HX348" s="76"/>
      <c r="HY348" s="76"/>
      <c r="HZ348" s="76"/>
      <c r="IA348" s="76"/>
      <c r="IB348" s="76"/>
      <c r="IC348" s="76"/>
      <c r="ID348" s="76"/>
      <c r="IE348" s="76"/>
      <c r="IF348" s="76"/>
      <c r="IG348" s="76"/>
      <c r="IH348" s="76"/>
      <c r="II348" s="76"/>
      <c r="IJ348" s="76"/>
      <c r="IK348" s="76"/>
      <c r="IL348" s="76"/>
      <c r="IM348" s="76"/>
      <c r="IN348" s="76"/>
      <c r="IO348" s="76"/>
      <c r="IP348" s="76"/>
      <c r="IQ348" s="76"/>
      <c r="IR348" s="76"/>
      <c r="IS348" s="76"/>
      <c r="IT348" s="76"/>
      <c r="IU348" s="83"/>
    </row>
    <row r="349" spans="1:255" s="1" customFormat="1" ht="12">
      <c r="A349" s="51">
        <v>75</v>
      </c>
      <c r="B349" s="51">
        <v>79</v>
      </c>
      <c r="C349" s="51">
        <v>84</v>
      </c>
      <c r="D349" s="51">
        <v>78</v>
      </c>
      <c r="E349" s="51">
        <v>71</v>
      </c>
      <c r="F349" s="51">
        <v>91</v>
      </c>
      <c r="G349" s="51"/>
      <c r="H349" s="51"/>
      <c r="I349" s="51"/>
      <c r="J349" s="51"/>
      <c r="K349" s="51"/>
      <c r="L349" s="51"/>
      <c r="M349" s="51"/>
      <c r="N349" s="51"/>
      <c r="O349" s="51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  <c r="IG349" s="9"/>
      <c r="IH349" s="9"/>
      <c r="II349" s="9"/>
      <c r="IJ349" s="9"/>
      <c r="IK349" s="9"/>
      <c r="IL349" s="9"/>
      <c r="IM349" s="9"/>
      <c r="IN349" s="9"/>
      <c r="IO349" s="9"/>
      <c r="IP349" s="9"/>
      <c r="IQ349" s="9"/>
      <c r="IR349" s="9"/>
      <c r="IS349" s="9"/>
      <c r="IT349" s="9"/>
    </row>
    <row r="350" spans="1:255" s="1" customFormat="1" ht="12">
      <c r="A350" s="67" t="s">
        <v>555</v>
      </c>
      <c r="B350" s="66" t="s">
        <v>2</v>
      </c>
      <c r="C350" s="66">
        <v>34</v>
      </c>
      <c r="D350" s="66" t="s">
        <v>3</v>
      </c>
      <c r="E350" s="29" t="s">
        <v>556</v>
      </c>
      <c r="F350" s="29" t="s">
        <v>5</v>
      </c>
      <c r="G350" s="5">
        <f>(A352*A353+B352*B353+C352*C353+D352*D353+E352*E353+F352*F353+G352*G353+H352*H353+I352*I353+J352*J353+K352*K353)/C350</f>
        <v>74.794117647058826</v>
      </c>
      <c r="H350" s="29"/>
      <c r="I350" s="29"/>
      <c r="J350" s="29"/>
      <c r="K350" s="29"/>
      <c r="L350" s="29"/>
      <c r="M350" s="29"/>
      <c r="N350" s="4"/>
      <c r="O350" s="4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  <c r="IN350" s="9"/>
      <c r="IO350" s="9"/>
      <c r="IP350" s="9"/>
      <c r="IQ350" s="9"/>
      <c r="IR350" s="9"/>
      <c r="IS350" s="9"/>
      <c r="IT350" s="9"/>
    </row>
    <row r="351" spans="1:255" s="14" customFormat="1" ht="12">
      <c r="A351" s="68" t="s">
        <v>557</v>
      </c>
      <c r="B351" s="68" t="s">
        <v>1047</v>
      </c>
      <c r="C351" s="68" t="s">
        <v>558</v>
      </c>
      <c r="D351" s="68" t="s">
        <v>559</v>
      </c>
      <c r="E351" s="68" t="s">
        <v>560</v>
      </c>
      <c r="F351" s="68" t="s">
        <v>553</v>
      </c>
      <c r="G351" s="68" t="s">
        <v>561</v>
      </c>
      <c r="H351" s="68" t="s">
        <v>1048</v>
      </c>
      <c r="I351" s="68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  <c r="CZ351" s="76"/>
      <c r="DA351" s="76"/>
      <c r="DB351" s="76"/>
      <c r="DC351" s="76"/>
      <c r="DD351" s="76"/>
      <c r="DE351" s="76"/>
      <c r="DF351" s="76"/>
      <c r="DG351" s="76"/>
      <c r="DH351" s="76"/>
      <c r="DI351" s="76"/>
      <c r="DJ351" s="76"/>
      <c r="DK351" s="76"/>
      <c r="DL351" s="76"/>
      <c r="DM351" s="76"/>
      <c r="DN351" s="76"/>
      <c r="DO351" s="76"/>
      <c r="DP351" s="76"/>
      <c r="DQ351" s="76"/>
      <c r="DR351" s="76"/>
      <c r="DS351" s="76"/>
      <c r="DT351" s="76"/>
      <c r="DU351" s="76"/>
      <c r="DV351" s="76"/>
      <c r="DW351" s="76"/>
      <c r="DX351" s="76"/>
      <c r="DY351" s="76"/>
      <c r="DZ351" s="76"/>
      <c r="EA351" s="76"/>
      <c r="EB351" s="76"/>
      <c r="EC351" s="76"/>
      <c r="ED351" s="76"/>
      <c r="EE351" s="76"/>
      <c r="EF351" s="76"/>
      <c r="EG351" s="76"/>
      <c r="EH351" s="76"/>
      <c r="EI351" s="76"/>
      <c r="EJ351" s="76"/>
      <c r="EK351" s="76"/>
      <c r="EL351" s="76"/>
      <c r="EM351" s="76"/>
      <c r="EN351" s="76"/>
      <c r="EO351" s="76"/>
      <c r="EP351" s="76"/>
      <c r="EQ351" s="76"/>
      <c r="ER351" s="76"/>
      <c r="ES351" s="76"/>
      <c r="ET351" s="76"/>
      <c r="EU351" s="76"/>
      <c r="EV351" s="76"/>
      <c r="EW351" s="76"/>
      <c r="EX351" s="76"/>
      <c r="EY351" s="76"/>
      <c r="EZ351" s="76"/>
      <c r="FA351" s="76"/>
      <c r="FB351" s="76"/>
      <c r="FC351" s="76"/>
      <c r="FD351" s="76"/>
      <c r="FE351" s="76"/>
      <c r="FF351" s="76"/>
      <c r="FG351" s="76"/>
      <c r="FH351" s="76"/>
      <c r="FI351" s="76"/>
      <c r="FJ351" s="76"/>
      <c r="FK351" s="76"/>
      <c r="FL351" s="76"/>
      <c r="FM351" s="76"/>
      <c r="FN351" s="76"/>
      <c r="FO351" s="76"/>
      <c r="FP351" s="76"/>
      <c r="FQ351" s="76"/>
      <c r="FR351" s="76"/>
      <c r="FS351" s="76"/>
      <c r="FT351" s="76"/>
      <c r="FU351" s="76"/>
      <c r="FV351" s="76"/>
      <c r="FW351" s="76"/>
      <c r="FX351" s="76"/>
      <c r="FY351" s="76"/>
      <c r="FZ351" s="76"/>
      <c r="GA351" s="76"/>
      <c r="GB351" s="76"/>
      <c r="GC351" s="76"/>
      <c r="GD351" s="76"/>
      <c r="GE351" s="76"/>
      <c r="GF351" s="76"/>
      <c r="GG351" s="76"/>
      <c r="GH351" s="76"/>
      <c r="GI351" s="76"/>
      <c r="GJ351" s="76"/>
      <c r="GK351" s="76"/>
      <c r="GL351" s="76"/>
      <c r="GM351" s="76"/>
      <c r="GN351" s="76"/>
      <c r="GO351" s="76"/>
      <c r="GP351" s="76"/>
      <c r="GQ351" s="76"/>
      <c r="GR351" s="76"/>
      <c r="GS351" s="76"/>
      <c r="GT351" s="76"/>
      <c r="GU351" s="76"/>
      <c r="GV351" s="76"/>
      <c r="GW351" s="76"/>
      <c r="GX351" s="76"/>
      <c r="GY351" s="76"/>
      <c r="GZ351" s="76"/>
      <c r="HA351" s="76"/>
      <c r="HB351" s="76"/>
      <c r="HC351" s="76"/>
      <c r="HD351" s="76"/>
      <c r="HE351" s="76"/>
      <c r="HF351" s="76"/>
      <c r="HG351" s="76"/>
      <c r="HH351" s="76"/>
      <c r="HI351" s="76"/>
      <c r="HJ351" s="76"/>
      <c r="HK351" s="76"/>
      <c r="HL351" s="76"/>
      <c r="HM351" s="76"/>
      <c r="HN351" s="76"/>
      <c r="HO351" s="76"/>
      <c r="HP351" s="76"/>
      <c r="HQ351" s="76"/>
      <c r="HR351" s="76"/>
      <c r="HS351" s="76"/>
      <c r="HT351" s="76"/>
      <c r="HU351" s="76"/>
      <c r="HV351" s="76"/>
      <c r="HW351" s="76"/>
      <c r="HX351" s="76"/>
      <c r="HY351" s="76"/>
      <c r="HZ351" s="76"/>
      <c r="IA351" s="76"/>
      <c r="IB351" s="76"/>
      <c r="IC351" s="76"/>
      <c r="ID351" s="76"/>
      <c r="IE351" s="76"/>
      <c r="IF351" s="76"/>
      <c r="IG351" s="76"/>
      <c r="IH351" s="76"/>
      <c r="II351" s="76"/>
      <c r="IJ351" s="76"/>
      <c r="IK351" s="76"/>
      <c r="IL351" s="76"/>
      <c r="IM351" s="76"/>
      <c r="IN351" s="76"/>
      <c r="IO351" s="76"/>
      <c r="IP351" s="76"/>
      <c r="IQ351" s="76"/>
      <c r="IR351" s="76"/>
      <c r="IS351" s="76"/>
      <c r="IT351" s="76"/>
      <c r="IU351" s="83"/>
    </row>
    <row r="352" spans="1:255" s="14" customFormat="1" ht="12">
      <c r="A352" s="14">
        <v>5</v>
      </c>
      <c r="B352" s="14">
        <v>6</v>
      </c>
      <c r="C352" s="14">
        <v>2</v>
      </c>
      <c r="D352" s="14">
        <v>5</v>
      </c>
      <c r="E352" s="14">
        <v>6</v>
      </c>
      <c r="F352" s="14">
        <v>2</v>
      </c>
      <c r="G352" s="14">
        <v>5</v>
      </c>
      <c r="H352" s="14">
        <v>3</v>
      </c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  <c r="CZ352" s="76"/>
      <c r="DA352" s="76"/>
      <c r="DB352" s="76"/>
      <c r="DC352" s="76"/>
      <c r="DD352" s="76"/>
      <c r="DE352" s="76"/>
      <c r="DF352" s="76"/>
      <c r="DG352" s="76"/>
      <c r="DH352" s="76"/>
      <c r="DI352" s="76"/>
      <c r="DJ352" s="76"/>
      <c r="DK352" s="76"/>
      <c r="DL352" s="76"/>
      <c r="DM352" s="76"/>
      <c r="DN352" s="76"/>
      <c r="DO352" s="76"/>
      <c r="DP352" s="76"/>
      <c r="DQ352" s="76"/>
      <c r="DR352" s="76"/>
      <c r="DS352" s="76"/>
      <c r="DT352" s="76"/>
      <c r="DU352" s="76"/>
      <c r="DV352" s="76"/>
      <c r="DW352" s="76"/>
      <c r="DX352" s="76"/>
      <c r="DY352" s="76"/>
      <c r="DZ352" s="76"/>
      <c r="EA352" s="76"/>
      <c r="EB352" s="76"/>
      <c r="EC352" s="76"/>
      <c r="ED352" s="76"/>
      <c r="EE352" s="76"/>
      <c r="EF352" s="76"/>
      <c r="EG352" s="76"/>
      <c r="EH352" s="76"/>
      <c r="EI352" s="76"/>
      <c r="EJ352" s="76"/>
      <c r="EK352" s="76"/>
      <c r="EL352" s="76"/>
      <c r="EM352" s="76"/>
      <c r="EN352" s="76"/>
      <c r="EO352" s="76"/>
      <c r="EP352" s="76"/>
      <c r="EQ352" s="76"/>
      <c r="ER352" s="76"/>
      <c r="ES352" s="76"/>
      <c r="ET352" s="76"/>
      <c r="EU352" s="76"/>
      <c r="EV352" s="76"/>
      <c r="EW352" s="76"/>
      <c r="EX352" s="76"/>
      <c r="EY352" s="76"/>
      <c r="EZ352" s="76"/>
      <c r="FA352" s="76"/>
      <c r="FB352" s="76"/>
      <c r="FC352" s="76"/>
      <c r="FD352" s="76"/>
      <c r="FE352" s="76"/>
      <c r="FF352" s="76"/>
      <c r="FG352" s="76"/>
      <c r="FH352" s="76"/>
      <c r="FI352" s="76"/>
      <c r="FJ352" s="76"/>
      <c r="FK352" s="76"/>
      <c r="FL352" s="76"/>
      <c r="FM352" s="76"/>
      <c r="FN352" s="76"/>
      <c r="FO352" s="76"/>
      <c r="FP352" s="76"/>
      <c r="FQ352" s="76"/>
      <c r="FR352" s="76"/>
      <c r="FS352" s="76"/>
      <c r="FT352" s="76"/>
      <c r="FU352" s="76"/>
      <c r="FV352" s="76"/>
      <c r="FW352" s="76"/>
      <c r="FX352" s="76"/>
      <c r="FY352" s="76"/>
      <c r="FZ352" s="76"/>
      <c r="GA352" s="76"/>
      <c r="GB352" s="76"/>
      <c r="GC352" s="76"/>
      <c r="GD352" s="76"/>
      <c r="GE352" s="76"/>
      <c r="GF352" s="76"/>
      <c r="GG352" s="76"/>
      <c r="GH352" s="76"/>
      <c r="GI352" s="76"/>
      <c r="GJ352" s="76"/>
      <c r="GK352" s="76"/>
      <c r="GL352" s="76"/>
      <c r="GM352" s="76"/>
      <c r="GN352" s="76"/>
      <c r="GO352" s="76"/>
      <c r="GP352" s="76"/>
      <c r="GQ352" s="76"/>
      <c r="GR352" s="76"/>
      <c r="GS352" s="76"/>
      <c r="GT352" s="76"/>
      <c r="GU352" s="76"/>
      <c r="GV352" s="76"/>
      <c r="GW352" s="76"/>
      <c r="GX352" s="76"/>
      <c r="GY352" s="76"/>
      <c r="GZ352" s="76"/>
      <c r="HA352" s="76"/>
      <c r="HB352" s="76"/>
      <c r="HC352" s="76"/>
      <c r="HD352" s="76"/>
      <c r="HE352" s="76"/>
      <c r="HF352" s="76"/>
      <c r="HG352" s="76"/>
      <c r="HH352" s="76"/>
      <c r="HI352" s="76"/>
      <c r="HJ352" s="76"/>
      <c r="HK352" s="76"/>
      <c r="HL352" s="76"/>
      <c r="HM352" s="76"/>
      <c r="HN352" s="76"/>
      <c r="HO352" s="76"/>
      <c r="HP352" s="76"/>
      <c r="HQ352" s="76"/>
      <c r="HR352" s="76"/>
      <c r="HS352" s="76"/>
      <c r="HT352" s="76"/>
      <c r="HU352" s="76"/>
      <c r="HV352" s="76"/>
      <c r="HW352" s="76"/>
      <c r="HX352" s="76"/>
      <c r="HY352" s="76"/>
      <c r="HZ352" s="76"/>
      <c r="IA352" s="76"/>
      <c r="IB352" s="76"/>
      <c r="IC352" s="76"/>
      <c r="ID352" s="76"/>
      <c r="IE352" s="76"/>
      <c r="IF352" s="76"/>
      <c r="IG352" s="76"/>
      <c r="IH352" s="76"/>
      <c r="II352" s="76"/>
      <c r="IJ352" s="76"/>
      <c r="IK352" s="76"/>
      <c r="IL352" s="76"/>
      <c r="IM352" s="76"/>
      <c r="IN352" s="76"/>
      <c r="IO352" s="76"/>
      <c r="IP352" s="76"/>
      <c r="IQ352" s="76"/>
      <c r="IR352" s="76"/>
      <c r="IS352" s="76"/>
      <c r="IT352" s="76"/>
      <c r="IU352" s="83"/>
    </row>
    <row r="353" spans="1:254" s="1" customFormat="1" ht="12.75">
      <c r="A353" s="63">
        <v>66</v>
      </c>
      <c r="B353" s="6">
        <v>65</v>
      </c>
      <c r="C353" s="6">
        <v>89</v>
      </c>
      <c r="D353" s="6">
        <v>82</v>
      </c>
      <c r="E353" s="6">
        <v>81</v>
      </c>
      <c r="F353" s="6">
        <v>71</v>
      </c>
      <c r="G353" s="6">
        <v>77</v>
      </c>
      <c r="H353" s="6">
        <v>74</v>
      </c>
      <c r="I353" s="6"/>
      <c r="J353" s="6"/>
      <c r="K353" s="6"/>
      <c r="L353" s="6"/>
      <c r="M353" s="6"/>
      <c r="N353" s="6"/>
      <c r="O353" s="6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</row>
    <row r="354" spans="1:254" s="1" customFormat="1" ht="12">
      <c r="A354" s="67" t="s">
        <v>562</v>
      </c>
      <c r="B354" s="66" t="s">
        <v>2</v>
      </c>
      <c r="C354" s="66">
        <v>29</v>
      </c>
      <c r="D354" s="66" t="s">
        <v>3</v>
      </c>
      <c r="E354" s="66" t="s">
        <v>563</v>
      </c>
      <c r="F354" s="29" t="s">
        <v>5</v>
      </c>
      <c r="G354" s="5">
        <f>(A356*A357+B356*B357+C356*C357+D356*D357+E356*E357+F356*F357+G356*G357+H356*H357+I356*I357+J356*J357+K356*K357)/C354</f>
        <v>81.448275862068968</v>
      </c>
      <c r="H354" s="29"/>
      <c r="I354" s="29"/>
      <c r="J354" s="4"/>
      <c r="K354" s="4"/>
      <c r="L354" s="4"/>
      <c r="M354" s="4"/>
      <c r="N354" s="4"/>
      <c r="O354" s="4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  <c r="IG354" s="9"/>
      <c r="IH354" s="9"/>
      <c r="II354" s="9"/>
      <c r="IJ354" s="9"/>
      <c r="IK354" s="9"/>
      <c r="IL354" s="9"/>
      <c r="IM354" s="9"/>
      <c r="IN354" s="9"/>
      <c r="IO354" s="9"/>
      <c r="IP354" s="9"/>
      <c r="IQ354" s="9"/>
      <c r="IR354" s="9"/>
      <c r="IS354" s="9"/>
      <c r="IT354" s="9"/>
    </row>
    <row r="355" spans="1:254" s="15" customFormat="1" ht="12">
      <c r="A355" s="69" t="s">
        <v>564</v>
      </c>
      <c r="B355" s="69" t="s">
        <v>565</v>
      </c>
      <c r="C355" s="33" t="s">
        <v>566</v>
      </c>
      <c r="D355" s="69" t="s">
        <v>567</v>
      </c>
      <c r="E355" s="33" t="s">
        <v>568</v>
      </c>
      <c r="F355" s="33" t="s">
        <v>569</v>
      </c>
      <c r="G355" s="33" t="s">
        <v>547</v>
      </c>
      <c r="H355" s="33"/>
      <c r="I355" s="4"/>
      <c r="J355" s="4"/>
      <c r="K355" s="4"/>
      <c r="L355" s="4"/>
      <c r="M355" s="4"/>
      <c r="N355" s="4"/>
      <c r="O355" s="4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  <c r="IN355" s="9"/>
      <c r="IO355" s="9"/>
      <c r="IP355" s="9"/>
      <c r="IQ355" s="9"/>
      <c r="IR355" s="9"/>
      <c r="IS355" s="9"/>
      <c r="IT355" s="9"/>
    </row>
    <row r="356" spans="1:254" s="16" customFormat="1" ht="12">
      <c r="A356" s="70">
        <v>2</v>
      </c>
      <c r="B356" s="70">
        <v>6</v>
      </c>
      <c r="C356" s="29">
        <v>6</v>
      </c>
      <c r="D356" s="29">
        <v>6</v>
      </c>
      <c r="E356" s="29">
        <v>1</v>
      </c>
      <c r="F356" s="29">
        <v>6</v>
      </c>
      <c r="G356" s="31">
        <v>2</v>
      </c>
      <c r="H356" s="31"/>
      <c r="I356" s="31"/>
      <c r="J356" s="31"/>
      <c r="K356" s="29"/>
      <c r="L356" s="4"/>
      <c r="M356" s="4"/>
      <c r="N356" s="4"/>
      <c r="O356" s="4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  <c r="IK356" s="9"/>
      <c r="IL356" s="9"/>
      <c r="IM356" s="9"/>
      <c r="IN356" s="9"/>
      <c r="IO356" s="9"/>
      <c r="IP356" s="9"/>
      <c r="IQ356" s="9"/>
      <c r="IR356" s="9"/>
      <c r="IS356" s="9"/>
      <c r="IT356" s="9"/>
    </row>
    <row r="357" spans="1:254" s="1" customFormat="1" ht="12">
      <c r="A357" s="6">
        <v>89</v>
      </c>
      <c r="B357" s="6">
        <v>76</v>
      </c>
      <c r="C357" s="6">
        <v>85</v>
      </c>
      <c r="D357" s="6">
        <v>64</v>
      </c>
      <c r="E357" s="6">
        <v>96</v>
      </c>
      <c r="F357" s="6">
        <v>92</v>
      </c>
      <c r="G357" s="6">
        <v>93</v>
      </c>
      <c r="H357" s="6"/>
      <c r="I357" s="6"/>
      <c r="J357" s="6"/>
      <c r="K357" s="6"/>
      <c r="L357" s="6"/>
      <c r="M357" s="6"/>
      <c r="N357" s="6"/>
      <c r="O357" s="6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  <c r="IK357" s="9"/>
      <c r="IL357" s="9"/>
      <c r="IM357" s="9"/>
      <c r="IN357" s="9"/>
      <c r="IO357" s="9"/>
      <c r="IP357" s="9"/>
      <c r="IQ357" s="9"/>
      <c r="IR357" s="9"/>
      <c r="IS357" s="9"/>
      <c r="IT357" s="9"/>
    </row>
    <row r="358" spans="1:254" s="1" customFormat="1" ht="12">
      <c r="A358" s="67" t="s">
        <v>570</v>
      </c>
      <c r="B358" s="66" t="s">
        <v>2</v>
      </c>
      <c r="C358" s="66">
        <v>23</v>
      </c>
      <c r="D358" s="66" t="s">
        <v>3</v>
      </c>
      <c r="E358" s="66" t="s">
        <v>563</v>
      </c>
      <c r="F358" s="29" t="s">
        <v>5</v>
      </c>
      <c r="G358" s="5">
        <f>(A360*A361+B360*B361+C360*C361+D360*D361+E360*E361+F360*F361+G360*G361+H360*H361+I360*I361+J360*J361+K360*K361)/C358</f>
        <v>91.217391304347828</v>
      </c>
      <c r="H358" s="4"/>
      <c r="I358" s="4"/>
      <c r="J358" s="4"/>
      <c r="K358" s="4"/>
      <c r="L358" s="4"/>
      <c r="M358" s="4"/>
      <c r="N358" s="4"/>
      <c r="O358" s="4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</row>
    <row r="359" spans="1:254" s="1" customFormat="1" ht="12.75" customHeight="1">
      <c r="A359" s="69" t="s">
        <v>571</v>
      </c>
      <c r="B359" s="33" t="s">
        <v>572</v>
      </c>
      <c r="C359" s="69" t="s">
        <v>573</v>
      </c>
      <c r="D359" s="33" t="s">
        <v>574</v>
      </c>
      <c r="E359" s="33" t="s">
        <v>547</v>
      </c>
      <c r="F359" s="33"/>
      <c r="G359" s="4"/>
      <c r="H359" s="4"/>
      <c r="I359" s="4"/>
      <c r="J359" s="4"/>
      <c r="K359" s="4"/>
      <c r="L359" s="4"/>
      <c r="M359" s="4"/>
      <c r="N359" s="4"/>
      <c r="O359" s="4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  <c r="IN359" s="9"/>
      <c r="IO359" s="9"/>
      <c r="IP359" s="9"/>
      <c r="IQ359" s="9"/>
      <c r="IR359" s="9"/>
      <c r="IS359" s="9"/>
      <c r="IT359" s="9"/>
    </row>
    <row r="360" spans="1:254" s="2" customFormat="1" ht="12">
      <c r="A360" s="71">
        <v>5</v>
      </c>
      <c r="B360" s="71">
        <v>6</v>
      </c>
      <c r="C360" s="71">
        <v>4</v>
      </c>
      <c r="D360" s="71">
        <v>6</v>
      </c>
      <c r="E360" s="71">
        <v>2</v>
      </c>
      <c r="F360" s="71"/>
      <c r="G360" s="4"/>
      <c r="H360" s="4"/>
      <c r="I360" s="4"/>
      <c r="J360" s="77"/>
      <c r="K360" s="4"/>
      <c r="L360" s="4"/>
      <c r="M360" s="4"/>
      <c r="N360" s="4"/>
      <c r="O360" s="4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  <c r="IA360" s="9"/>
      <c r="IB360" s="9"/>
      <c r="IC360" s="9"/>
      <c r="ID360" s="9"/>
      <c r="IE360" s="9"/>
      <c r="IF360" s="9"/>
      <c r="IG360" s="9"/>
      <c r="IH360" s="9"/>
      <c r="II360" s="9"/>
      <c r="IJ360" s="9"/>
      <c r="IK360" s="9"/>
      <c r="IL360" s="9"/>
      <c r="IM360" s="9"/>
      <c r="IN360" s="9"/>
      <c r="IO360" s="9"/>
      <c r="IP360" s="9"/>
      <c r="IQ360" s="9"/>
      <c r="IR360" s="9"/>
      <c r="IS360" s="9"/>
      <c r="IT360" s="9"/>
    </row>
    <row r="361" spans="1:254" s="1" customFormat="1" ht="12">
      <c r="A361" s="6">
        <v>92</v>
      </c>
      <c r="B361" s="6">
        <v>98</v>
      </c>
      <c r="C361" s="6">
        <v>81</v>
      </c>
      <c r="D361" s="6">
        <v>90</v>
      </c>
      <c r="E361" s="6">
        <v>93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</row>
    <row r="362" spans="1:254" s="1" customFormat="1" ht="12.75">
      <c r="A362" s="67" t="s">
        <v>575</v>
      </c>
      <c r="B362" s="66" t="s">
        <v>2</v>
      </c>
      <c r="C362" s="66">
        <v>26</v>
      </c>
      <c r="D362" s="66" t="s">
        <v>3</v>
      </c>
      <c r="E362" s="66" t="s">
        <v>563</v>
      </c>
      <c r="F362" s="66" t="s">
        <v>5</v>
      </c>
      <c r="G362" s="5">
        <f>(A364*A365+B364*B365+C364*C365+D364*D365+E364*E365+F364*F365+G364*G365+H364*H365+I364*I365+J364*J365+K364*K365)/C362</f>
        <v>91.461538461538467</v>
      </c>
      <c r="H362" s="66"/>
      <c r="I362" s="66"/>
      <c r="J362" s="66"/>
      <c r="K362" s="66"/>
      <c r="L362" s="66"/>
      <c r="M362" s="66"/>
      <c r="N362" s="66"/>
      <c r="O362" s="66"/>
      <c r="P362" s="9"/>
      <c r="Q362" s="78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  <c r="IG362" s="9"/>
      <c r="IH362" s="9"/>
      <c r="II362" s="9"/>
      <c r="IJ362" s="9"/>
      <c r="IK362" s="9"/>
      <c r="IL362" s="9"/>
      <c r="IM362" s="9"/>
      <c r="IN362" s="9"/>
      <c r="IO362" s="9"/>
      <c r="IP362" s="9"/>
      <c r="IQ362" s="9"/>
      <c r="IR362" s="9"/>
      <c r="IS362" s="9"/>
      <c r="IT362" s="9"/>
    </row>
    <row r="363" spans="1:254" s="1" customFormat="1" ht="12.75">
      <c r="A363" s="69" t="s">
        <v>576</v>
      </c>
      <c r="B363" s="69" t="s">
        <v>577</v>
      </c>
      <c r="C363" s="33" t="s">
        <v>573</v>
      </c>
      <c r="D363" s="69" t="s">
        <v>571</v>
      </c>
      <c r="E363" s="33" t="s">
        <v>568</v>
      </c>
      <c r="F363" s="33" t="s">
        <v>578</v>
      </c>
      <c r="G363" s="33"/>
      <c r="H363" s="72"/>
      <c r="I363" s="72"/>
      <c r="J363" s="72"/>
      <c r="K363" s="66"/>
      <c r="L363" s="66"/>
      <c r="M363" s="66"/>
      <c r="N363" s="66"/>
      <c r="O363" s="66"/>
      <c r="P363" s="9"/>
      <c r="Q363" s="78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  <c r="IG363" s="9"/>
      <c r="IH363" s="9"/>
      <c r="II363" s="9"/>
      <c r="IJ363" s="9"/>
      <c r="IK363" s="9"/>
      <c r="IL363" s="9"/>
      <c r="IM363" s="9"/>
      <c r="IN363" s="9"/>
      <c r="IO363" s="9"/>
      <c r="IP363" s="9"/>
      <c r="IQ363" s="9"/>
      <c r="IR363" s="9"/>
      <c r="IS363" s="9"/>
      <c r="IT363" s="9"/>
    </row>
    <row r="364" spans="1:254" s="2" customFormat="1" ht="12.75">
      <c r="A364" s="72">
        <v>6</v>
      </c>
      <c r="B364" s="72">
        <v>6</v>
      </c>
      <c r="C364" s="72">
        <v>2</v>
      </c>
      <c r="D364" s="71">
        <v>1</v>
      </c>
      <c r="E364" s="72">
        <v>5</v>
      </c>
      <c r="F364" s="72">
        <v>6</v>
      </c>
      <c r="G364" s="72"/>
      <c r="H364" s="72"/>
      <c r="I364" s="72"/>
      <c r="J364" s="72"/>
      <c r="K364" s="66"/>
      <c r="L364" s="66"/>
      <c r="M364" s="66"/>
      <c r="N364" s="66"/>
      <c r="O364" s="66"/>
      <c r="P364" s="9"/>
      <c r="Q364" s="78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  <c r="HM364" s="9"/>
      <c r="HN364" s="9"/>
      <c r="HO364" s="9"/>
      <c r="HP364" s="9"/>
      <c r="HQ364" s="9"/>
      <c r="HR364" s="9"/>
      <c r="HS364" s="9"/>
      <c r="HT364" s="9"/>
      <c r="HU364" s="9"/>
      <c r="HV364" s="9"/>
      <c r="HW364" s="9"/>
      <c r="HX364" s="9"/>
      <c r="HY364" s="9"/>
      <c r="HZ364" s="9"/>
      <c r="IA364" s="9"/>
      <c r="IB364" s="9"/>
      <c r="IC364" s="9"/>
      <c r="ID364" s="9"/>
      <c r="IE364" s="9"/>
      <c r="IF364" s="9"/>
      <c r="IG364" s="9"/>
      <c r="IH364" s="9"/>
      <c r="II364" s="9"/>
      <c r="IJ364" s="9"/>
      <c r="IK364" s="9"/>
      <c r="IL364" s="9"/>
      <c r="IM364" s="9"/>
      <c r="IN364" s="9"/>
      <c r="IO364" s="9"/>
      <c r="IP364" s="9"/>
      <c r="IQ364" s="9"/>
      <c r="IR364" s="9"/>
      <c r="IS364" s="9"/>
      <c r="IT364" s="9"/>
    </row>
    <row r="365" spans="1:254" s="1" customFormat="1" ht="12.75">
      <c r="A365" s="51">
        <v>84</v>
      </c>
      <c r="B365" s="51">
        <v>96</v>
      </c>
      <c r="C365" s="51">
        <v>81</v>
      </c>
      <c r="D365" s="51">
        <v>92</v>
      </c>
      <c r="E365" s="51">
        <v>96</v>
      </c>
      <c r="F365" s="51">
        <v>94</v>
      </c>
      <c r="G365" s="51"/>
      <c r="H365" s="51"/>
      <c r="I365" s="51"/>
      <c r="J365" s="51"/>
      <c r="K365" s="51"/>
      <c r="L365" s="51"/>
      <c r="M365" s="51"/>
      <c r="N365" s="51"/>
      <c r="O365" s="51"/>
      <c r="P365" s="9"/>
      <c r="Q365" s="78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  <c r="HM365" s="9"/>
      <c r="HN365" s="9"/>
      <c r="HO365" s="9"/>
      <c r="HP365" s="9"/>
      <c r="HQ365" s="9"/>
      <c r="HR365" s="9"/>
      <c r="HS365" s="9"/>
      <c r="HT365" s="9"/>
      <c r="HU365" s="9"/>
      <c r="HV365" s="9"/>
      <c r="HW365" s="9"/>
      <c r="HX365" s="9"/>
      <c r="HY365" s="9"/>
      <c r="HZ365" s="9"/>
      <c r="IA365" s="9"/>
      <c r="IB365" s="9"/>
      <c r="IC365" s="9"/>
      <c r="ID365" s="9"/>
      <c r="IE365" s="9"/>
      <c r="IF365" s="9"/>
      <c r="IG365" s="9"/>
      <c r="IH365" s="9"/>
      <c r="II365" s="9"/>
      <c r="IJ365" s="9"/>
      <c r="IK365" s="9"/>
      <c r="IL365" s="9"/>
      <c r="IM365" s="9"/>
      <c r="IN365" s="9"/>
      <c r="IO365" s="9"/>
      <c r="IP365" s="9"/>
      <c r="IQ365" s="9"/>
      <c r="IR365" s="9"/>
      <c r="IS365" s="9"/>
      <c r="IT365" s="9"/>
    </row>
    <row r="366" spans="1:254" s="1" customFormat="1" ht="12.75">
      <c r="A366" s="67" t="s">
        <v>579</v>
      </c>
      <c r="B366" s="66" t="s">
        <v>2</v>
      </c>
      <c r="C366" s="66">
        <v>36</v>
      </c>
      <c r="D366" s="66" t="s">
        <v>3</v>
      </c>
      <c r="E366" s="66" t="s">
        <v>580</v>
      </c>
      <c r="F366" s="66" t="s">
        <v>5</v>
      </c>
      <c r="G366" s="5">
        <f>(A368*A369+B368*B369+C368*C369+D368*D369+E368*E369+F368*F369+G368*G369+H368*H369+I368*I369+J368*J369+K368*K369)/C366</f>
        <v>82.333333333333329</v>
      </c>
      <c r="H366" s="66"/>
      <c r="I366" s="66"/>
      <c r="J366" s="66"/>
      <c r="K366" s="66"/>
      <c r="L366" s="66"/>
      <c r="M366" s="66"/>
      <c r="N366" s="66"/>
      <c r="O366" s="66"/>
      <c r="P366" s="9"/>
      <c r="Q366" s="78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9"/>
      <c r="HT366" s="9"/>
      <c r="HU366" s="9"/>
      <c r="HV366" s="9"/>
      <c r="HW366" s="9"/>
      <c r="HX366" s="9"/>
      <c r="HY366" s="9"/>
      <c r="HZ366" s="9"/>
      <c r="IA366" s="9"/>
      <c r="IB366" s="9"/>
      <c r="IC366" s="9"/>
      <c r="ID366" s="9"/>
      <c r="IE366" s="9"/>
      <c r="IF366" s="9"/>
      <c r="IG366" s="9"/>
      <c r="IH366" s="9"/>
      <c r="II366" s="9"/>
      <c r="IJ366" s="9"/>
      <c r="IK366" s="9"/>
      <c r="IL366" s="9"/>
      <c r="IM366" s="9"/>
      <c r="IN366" s="9"/>
      <c r="IO366" s="9"/>
      <c r="IP366" s="9"/>
      <c r="IQ366" s="9"/>
      <c r="IR366" s="9"/>
      <c r="IS366" s="9"/>
      <c r="IT366" s="9"/>
    </row>
    <row r="367" spans="1:254" s="15" customFormat="1" ht="12.75">
      <c r="A367" s="69" t="s">
        <v>581</v>
      </c>
      <c r="B367" s="69" t="s">
        <v>552</v>
      </c>
      <c r="C367" s="69" t="s">
        <v>582</v>
      </c>
      <c r="D367" s="33" t="s">
        <v>583</v>
      </c>
      <c r="E367" s="33" t="s">
        <v>554</v>
      </c>
      <c r="F367" s="33" t="s">
        <v>584</v>
      </c>
      <c r="G367" s="33" t="s">
        <v>585</v>
      </c>
      <c r="H367" s="33" t="s">
        <v>586</v>
      </c>
      <c r="I367" s="33" t="s">
        <v>587</v>
      </c>
      <c r="J367" s="66" t="s">
        <v>558</v>
      </c>
      <c r="K367" s="33" t="s">
        <v>588</v>
      </c>
      <c r="L367" s="33"/>
      <c r="M367" s="66"/>
      <c r="N367" s="66"/>
      <c r="O367" s="77"/>
      <c r="P367" s="78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  <c r="HM367" s="9"/>
      <c r="HN367" s="9"/>
      <c r="HO367" s="9"/>
      <c r="HP367" s="9"/>
      <c r="HQ367" s="9"/>
      <c r="HR367" s="9"/>
      <c r="HS367" s="9"/>
      <c r="HT367" s="9"/>
      <c r="HU367" s="9"/>
      <c r="HV367" s="9"/>
      <c r="HW367" s="9"/>
      <c r="HX367" s="9"/>
      <c r="HY367" s="9"/>
      <c r="HZ367" s="9"/>
      <c r="IA367" s="9"/>
      <c r="IB367" s="9"/>
      <c r="IC367" s="9"/>
      <c r="ID367" s="9"/>
      <c r="IE367" s="9"/>
      <c r="IF367" s="9"/>
      <c r="IG367" s="9"/>
      <c r="IH367" s="9"/>
      <c r="II367" s="9"/>
      <c r="IJ367" s="9"/>
      <c r="IK367" s="9"/>
      <c r="IL367" s="9"/>
      <c r="IM367" s="9"/>
      <c r="IN367" s="9"/>
      <c r="IO367" s="9"/>
      <c r="IP367" s="9"/>
      <c r="IQ367" s="9"/>
      <c r="IR367" s="9"/>
      <c r="IS367" s="9"/>
      <c r="IT367" s="9"/>
    </row>
    <row r="368" spans="1:254" s="17" customFormat="1" ht="12.75">
      <c r="A368" s="72">
        <v>6</v>
      </c>
      <c r="B368" s="72">
        <v>2</v>
      </c>
      <c r="C368" s="72">
        <v>4</v>
      </c>
      <c r="D368" s="66">
        <v>4</v>
      </c>
      <c r="E368" s="66">
        <v>1</v>
      </c>
      <c r="F368" s="66">
        <v>2</v>
      </c>
      <c r="G368" s="66">
        <v>6</v>
      </c>
      <c r="H368" s="66">
        <v>6</v>
      </c>
      <c r="I368" s="66">
        <v>1</v>
      </c>
      <c r="J368" s="66">
        <v>3</v>
      </c>
      <c r="K368" s="66">
        <v>1</v>
      </c>
      <c r="L368" s="66"/>
      <c r="M368" s="66"/>
      <c r="N368" s="66"/>
      <c r="O368" s="79"/>
      <c r="P368" s="80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  <c r="DK368" s="81"/>
      <c r="DL368" s="81"/>
      <c r="DM368" s="81"/>
      <c r="DN368" s="81"/>
      <c r="DO368" s="81"/>
      <c r="DP368" s="81"/>
      <c r="DQ368" s="81"/>
      <c r="DR368" s="81"/>
      <c r="DS368" s="81"/>
      <c r="DT368" s="81"/>
      <c r="DU368" s="81"/>
      <c r="DV368" s="81"/>
      <c r="DW368" s="81"/>
      <c r="DX368" s="81"/>
      <c r="DY368" s="81"/>
      <c r="DZ368" s="81"/>
      <c r="EA368" s="81"/>
      <c r="EB368" s="81"/>
      <c r="EC368" s="81"/>
      <c r="ED368" s="81"/>
      <c r="EE368" s="81"/>
      <c r="EF368" s="81"/>
      <c r="EG368" s="81"/>
      <c r="EH368" s="81"/>
      <c r="EI368" s="81"/>
      <c r="EJ368" s="81"/>
      <c r="EK368" s="81"/>
      <c r="EL368" s="81"/>
      <c r="EM368" s="81"/>
      <c r="EN368" s="81"/>
      <c r="EO368" s="81"/>
      <c r="EP368" s="81"/>
      <c r="EQ368" s="81"/>
      <c r="ER368" s="81"/>
      <c r="ES368" s="81"/>
      <c r="ET368" s="81"/>
      <c r="EU368" s="81"/>
      <c r="EV368" s="81"/>
      <c r="EW368" s="81"/>
      <c r="EX368" s="81"/>
      <c r="EY368" s="81"/>
      <c r="EZ368" s="81"/>
      <c r="FA368" s="81"/>
      <c r="FB368" s="81"/>
      <c r="FC368" s="81"/>
      <c r="FD368" s="81"/>
      <c r="FE368" s="81"/>
      <c r="FF368" s="81"/>
      <c r="FG368" s="81"/>
      <c r="FH368" s="81"/>
      <c r="FI368" s="81"/>
      <c r="FJ368" s="81"/>
      <c r="FK368" s="81"/>
      <c r="FL368" s="81"/>
      <c r="FM368" s="81"/>
      <c r="FN368" s="81"/>
      <c r="FO368" s="81"/>
      <c r="FP368" s="81"/>
      <c r="FQ368" s="81"/>
      <c r="FR368" s="81"/>
      <c r="FS368" s="81"/>
      <c r="FT368" s="81"/>
      <c r="FU368" s="81"/>
      <c r="FV368" s="81"/>
      <c r="FW368" s="81"/>
      <c r="FX368" s="81"/>
      <c r="FY368" s="81"/>
      <c r="FZ368" s="81"/>
      <c r="GA368" s="81"/>
      <c r="GB368" s="81"/>
      <c r="GC368" s="81"/>
      <c r="GD368" s="81"/>
      <c r="GE368" s="81"/>
      <c r="GF368" s="81"/>
      <c r="GG368" s="81"/>
      <c r="GH368" s="81"/>
      <c r="GI368" s="81"/>
      <c r="GJ368" s="81"/>
      <c r="GK368" s="81"/>
      <c r="GL368" s="81"/>
      <c r="GM368" s="81"/>
      <c r="GN368" s="81"/>
      <c r="GO368" s="81"/>
      <c r="GP368" s="81"/>
      <c r="GQ368" s="81"/>
      <c r="GR368" s="81"/>
      <c r="GS368" s="81"/>
      <c r="GT368" s="81"/>
      <c r="GU368" s="81"/>
      <c r="GV368" s="81"/>
      <c r="GW368" s="81"/>
      <c r="GX368" s="81"/>
      <c r="GY368" s="81"/>
      <c r="GZ368" s="81"/>
      <c r="HA368" s="81"/>
      <c r="HB368" s="81"/>
      <c r="HC368" s="81"/>
      <c r="HD368" s="81"/>
      <c r="HE368" s="81"/>
      <c r="HF368" s="81"/>
      <c r="HG368" s="81"/>
      <c r="HH368" s="81"/>
      <c r="HI368" s="81"/>
      <c r="HJ368" s="81"/>
      <c r="HK368" s="81"/>
      <c r="HL368" s="81"/>
      <c r="HM368" s="81"/>
      <c r="HN368" s="81"/>
      <c r="HO368" s="81"/>
      <c r="HP368" s="81"/>
      <c r="HQ368" s="81"/>
      <c r="HR368" s="81"/>
      <c r="HS368" s="81"/>
      <c r="HT368" s="81"/>
      <c r="HU368" s="81"/>
      <c r="HV368" s="81"/>
      <c r="HW368" s="81"/>
      <c r="HX368" s="81"/>
      <c r="HY368" s="81"/>
      <c r="HZ368" s="81"/>
      <c r="IA368" s="81"/>
      <c r="IB368" s="81"/>
      <c r="IC368" s="81"/>
      <c r="ID368" s="81"/>
      <c r="IE368" s="81"/>
      <c r="IF368" s="81"/>
      <c r="IG368" s="81"/>
      <c r="IH368" s="81"/>
      <c r="II368" s="81"/>
      <c r="IJ368" s="81"/>
      <c r="IK368" s="81"/>
      <c r="IL368" s="81"/>
      <c r="IM368" s="81"/>
      <c r="IN368" s="81"/>
      <c r="IO368" s="81"/>
      <c r="IP368" s="81"/>
      <c r="IQ368" s="81"/>
      <c r="IR368" s="81"/>
      <c r="IS368" s="81"/>
      <c r="IT368" s="81"/>
    </row>
    <row r="369" spans="1:254" s="13" customFormat="1" ht="12.75">
      <c r="A369" s="51">
        <v>75</v>
      </c>
      <c r="B369" s="51">
        <v>78</v>
      </c>
      <c r="C369" s="51">
        <v>66</v>
      </c>
      <c r="D369" s="51">
        <v>70</v>
      </c>
      <c r="E369" s="51">
        <v>91</v>
      </c>
      <c r="F369" s="51">
        <v>91</v>
      </c>
      <c r="G369" s="51">
        <v>93</v>
      </c>
      <c r="H369" s="51">
        <v>94</v>
      </c>
      <c r="I369" s="51">
        <v>78</v>
      </c>
      <c r="J369" s="51">
        <v>89</v>
      </c>
      <c r="K369" s="51">
        <v>74</v>
      </c>
      <c r="L369" s="51"/>
      <c r="M369" s="51"/>
      <c r="N369" s="51"/>
      <c r="O369" s="51"/>
      <c r="P369" s="81"/>
      <c r="Q369" s="80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  <c r="DK369" s="81"/>
      <c r="DL369" s="81"/>
      <c r="DM369" s="81"/>
      <c r="DN369" s="81"/>
      <c r="DO369" s="81"/>
      <c r="DP369" s="81"/>
      <c r="DQ369" s="81"/>
      <c r="DR369" s="81"/>
      <c r="DS369" s="81"/>
      <c r="DT369" s="81"/>
      <c r="DU369" s="81"/>
      <c r="DV369" s="81"/>
      <c r="DW369" s="81"/>
      <c r="DX369" s="81"/>
      <c r="DY369" s="81"/>
      <c r="DZ369" s="81"/>
      <c r="EA369" s="81"/>
      <c r="EB369" s="81"/>
      <c r="EC369" s="81"/>
      <c r="ED369" s="81"/>
      <c r="EE369" s="81"/>
      <c r="EF369" s="81"/>
      <c r="EG369" s="81"/>
      <c r="EH369" s="81"/>
      <c r="EI369" s="81"/>
      <c r="EJ369" s="81"/>
      <c r="EK369" s="81"/>
      <c r="EL369" s="81"/>
      <c r="EM369" s="81"/>
      <c r="EN369" s="81"/>
      <c r="EO369" s="81"/>
      <c r="EP369" s="81"/>
      <c r="EQ369" s="81"/>
      <c r="ER369" s="81"/>
      <c r="ES369" s="81"/>
      <c r="ET369" s="81"/>
      <c r="EU369" s="81"/>
      <c r="EV369" s="81"/>
      <c r="EW369" s="81"/>
      <c r="EX369" s="81"/>
      <c r="EY369" s="81"/>
      <c r="EZ369" s="81"/>
      <c r="FA369" s="81"/>
      <c r="FB369" s="81"/>
      <c r="FC369" s="81"/>
      <c r="FD369" s="81"/>
      <c r="FE369" s="81"/>
      <c r="FF369" s="81"/>
      <c r="FG369" s="81"/>
      <c r="FH369" s="81"/>
      <c r="FI369" s="81"/>
      <c r="FJ369" s="81"/>
      <c r="FK369" s="81"/>
      <c r="FL369" s="81"/>
      <c r="FM369" s="81"/>
      <c r="FN369" s="81"/>
      <c r="FO369" s="81"/>
      <c r="FP369" s="81"/>
      <c r="FQ369" s="81"/>
      <c r="FR369" s="81"/>
      <c r="FS369" s="81"/>
      <c r="FT369" s="81"/>
      <c r="FU369" s="81"/>
      <c r="FV369" s="81"/>
      <c r="FW369" s="81"/>
      <c r="FX369" s="81"/>
      <c r="FY369" s="81"/>
      <c r="FZ369" s="81"/>
      <c r="GA369" s="81"/>
      <c r="GB369" s="81"/>
      <c r="GC369" s="81"/>
      <c r="GD369" s="81"/>
      <c r="GE369" s="81"/>
      <c r="GF369" s="81"/>
      <c r="GG369" s="81"/>
      <c r="GH369" s="81"/>
      <c r="GI369" s="81"/>
      <c r="GJ369" s="81"/>
      <c r="GK369" s="81"/>
      <c r="GL369" s="81"/>
      <c r="GM369" s="81"/>
      <c r="GN369" s="81"/>
      <c r="GO369" s="81"/>
      <c r="GP369" s="81"/>
      <c r="GQ369" s="81"/>
      <c r="GR369" s="81"/>
      <c r="GS369" s="81"/>
      <c r="GT369" s="81"/>
      <c r="GU369" s="81"/>
      <c r="GV369" s="81"/>
      <c r="GW369" s="81"/>
      <c r="GX369" s="81"/>
      <c r="GY369" s="81"/>
      <c r="GZ369" s="81"/>
      <c r="HA369" s="81"/>
      <c r="HB369" s="81"/>
      <c r="HC369" s="81"/>
      <c r="HD369" s="81"/>
      <c r="HE369" s="81"/>
      <c r="HF369" s="81"/>
      <c r="HG369" s="81"/>
      <c r="HH369" s="81"/>
      <c r="HI369" s="81"/>
      <c r="HJ369" s="81"/>
      <c r="HK369" s="81"/>
      <c r="HL369" s="81"/>
      <c r="HM369" s="81"/>
      <c r="HN369" s="81"/>
      <c r="HO369" s="81"/>
      <c r="HP369" s="81"/>
      <c r="HQ369" s="81"/>
      <c r="HR369" s="81"/>
      <c r="HS369" s="81"/>
      <c r="HT369" s="81"/>
      <c r="HU369" s="81"/>
      <c r="HV369" s="81"/>
      <c r="HW369" s="81"/>
      <c r="HX369" s="81"/>
      <c r="HY369" s="81"/>
      <c r="HZ369" s="81"/>
      <c r="IA369" s="81"/>
      <c r="IB369" s="81"/>
      <c r="IC369" s="81"/>
      <c r="ID369" s="81"/>
      <c r="IE369" s="81"/>
      <c r="IF369" s="81"/>
      <c r="IG369" s="81"/>
      <c r="IH369" s="81"/>
      <c r="II369" s="81"/>
      <c r="IJ369" s="81"/>
      <c r="IK369" s="81"/>
      <c r="IL369" s="81"/>
      <c r="IM369" s="81"/>
      <c r="IN369" s="81"/>
      <c r="IO369" s="81"/>
      <c r="IP369" s="81"/>
      <c r="IQ369" s="81"/>
      <c r="IR369" s="81"/>
      <c r="IS369" s="81"/>
      <c r="IT369" s="81"/>
    </row>
    <row r="370" spans="1:254" s="13" customFormat="1" ht="12.75">
      <c r="A370" s="67" t="s">
        <v>589</v>
      </c>
      <c r="B370" s="66" t="s">
        <v>2</v>
      </c>
      <c r="C370" s="66">
        <v>5</v>
      </c>
      <c r="D370" s="66" t="s">
        <v>3</v>
      </c>
      <c r="E370" s="66" t="s">
        <v>590</v>
      </c>
      <c r="F370" s="66" t="s">
        <v>5</v>
      </c>
      <c r="G370" s="5">
        <f>(A372*A373+B372*B373+C372*C373+D372*D373+E372*E373+F372*F373+G372*G373+H372*H373+I372*I373+J372*J373+K372*K373)/C370</f>
        <v>91.4</v>
      </c>
      <c r="H370" s="66"/>
      <c r="I370" s="66"/>
      <c r="J370" s="66"/>
      <c r="K370" s="66"/>
      <c r="L370" s="66"/>
      <c r="M370" s="66"/>
      <c r="N370" s="66"/>
      <c r="O370" s="66"/>
      <c r="P370" s="81"/>
      <c r="Q370" s="80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  <c r="DK370" s="81"/>
      <c r="DL370" s="81"/>
      <c r="DM370" s="81"/>
      <c r="DN370" s="81"/>
      <c r="DO370" s="81"/>
      <c r="DP370" s="81"/>
      <c r="DQ370" s="81"/>
      <c r="DR370" s="81"/>
      <c r="DS370" s="81"/>
      <c r="DT370" s="81"/>
      <c r="DU370" s="81"/>
      <c r="DV370" s="81"/>
      <c r="DW370" s="81"/>
      <c r="DX370" s="81"/>
      <c r="DY370" s="81"/>
      <c r="DZ370" s="81"/>
      <c r="EA370" s="81"/>
      <c r="EB370" s="81"/>
      <c r="EC370" s="81"/>
      <c r="ED370" s="81"/>
      <c r="EE370" s="81"/>
      <c r="EF370" s="81"/>
      <c r="EG370" s="81"/>
      <c r="EH370" s="81"/>
      <c r="EI370" s="81"/>
      <c r="EJ370" s="81"/>
      <c r="EK370" s="81"/>
      <c r="EL370" s="81"/>
      <c r="EM370" s="81"/>
      <c r="EN370" s="81"/>
      <c r="EO370" s="81"/>
      <c r="EP370" s="81"/>
      <c r="EQ370" s="81"/>
      <c r="ER370" s="81"/>
      <c r="ES370" s="81"/>
      <c r="ET370" s="81"/>
      <c r="EU370" s="81"/>
      <c r="EV370" s="81"/>
      <c r="EW370" s="81"/>
      <c r="EX370" s="81"/>
      <c r="EY370" s="81"/>
      <c r="EZ370" s="81"/>
      <c r="FA370" s="81"/>
      <c r="FB370" s="81"/>
      <c r="FC370" s="81"/>
      <c r="FD370" s="81"/>
      <c r="FE370" s="81"/>
      <c r="FF370" s="81"/>
      <c r="FG370" s="81"/>
      <c r="FH370" s="81"/>
      <c r="FI370" s="81"/>
      <c r="FJ370" s="81"/>
      <c r="FK370" s="81"/>
      <c r="FL370" s="81"/>
      <c r="FM370" s="81"/>
      <c r="FN370" s="81"/>
      <c r="FO370" s="81"/>
      <c r="FP370" s="81"/>
      <c r="FQ370" s="81"/>
      <c r="FR370" s="81"/>
      <c r="FS370" s="81"/>
      <c r="FT370" s="81"/>
      <c r="FU370" s="81"/>
      <c r="FV370" s="81"/>
      <c r="FW370" s="81"/>
      <c r="FX370" s="81"/>
      <c r="FY370" s="81"/>
      <c r="FZ370" s="81"/>
      <c r="GA370" s="81"/>
      <c r="GB370" s="81"/>
      <c r="GC370" s="81"/>
      <c r="GD370" s="81"/>
      <c r="GE370" s="81"/>
      <c r="GF370" s="81"/>
      <c r="GG370" s="81"/>
      <c r="GH370" s="81"/>
      <c r="GI370" s="81"/>
      <c r="GJ370" s="81"/>
      <c r="GK370" s="81"/>
      <c r="GL370" s="81"/>
      <c r="GM370" s="81"/>
      <c r="GN370" s="81"/>
      <c r="GO370" s="81"/>
      <c r="GP370" s="81"/>
      <c r="GQ370" s="81"/>
      <c r="GR370" s="81"/>
      <c r="GS370" s="81"/>
      <c r="GT370" s="81"/>
      <c r="GU370" s="81"/>
      <c r="GV370" s="81"/>
      <c r="GW370" s="81"/>
      <c r="GX370" s="81"/>
      <c r="GY370" s="81"/>
      <c r="GZ370" s="81"/>
      <c r="HA370" s="81"/>
      <c r="HB370" s="81"/>
      <c r="HC370" s="81"/>
      <c r="HD370" s="81"/>
      <c r="HE370" s="81"/>
      <c r="HF370" s="81"/>
      <c r="HG370" s="81"/>
      <c r="HH370" s="81"/>
      <c r="HI370" s="81"/>
      <c r="HJ370" s="81"/>
      <c r="HK370" s="81"/>
      <c r="HL370" s="81"/>
      <c r="HM370" s="81"/>
      <c r="HN370" s="81"/>
      <c r="HO370" s="81"/>
      <c r="HP370" s="81"/>
      <c r="HQ370" s="81"/>
      <c r="HR370" s="81"/>
      <c r="HS370" s="81"/>
      <c r="HT370" s="81"/>
      <c r="HU370" s="81"/>
      <c r="HV370" s="81"/>
      <c r="HW370" s="81"/>
      <c r="HX370" s="81"/>
      <c r="HY370" s="81"/>
      <c r="HZ370" s="81"/>
      <c r="IA370" s="81"/>
      <c r="IB370" s="81"/>
      <c r="IC370" s="81"/>
      <c r="ID370" s="81"/>
      <c r="IE370" s="81"/>
      <c r="IF370" s="81"/>
      <c r="IG370" s="81"/>
      <c r="IH370" s="81"/>
      <c r="II370" s="81"/>
      <c r="IJ370" s="81"/>
      <c r="IK370" s="81"/>
      <c r="IL370" s="81"/>
      <c r="IM370" s="81"/>
      <c r="IN370" s="81"/>
      <c r="IO370" s="81"/>
      <c r="IP370" s="81"/>
      <c r="IQ370" s="81"/>
      <c r="IR370" s="81"/>
      <c r="IS370" s="81"/>
      <c r="IT370" s="81"/>
    </row>
    <row r="371" spans="1:254" s="13" customFormat="1" ht="12.75">
      <c r="A371" s="73" t="s">
        <v>558</v>
      </c>
      <c r="B371" s="73" t="s">
        <v>591</v>
      </c>
      <c r="C371" s="73"/>
      <c r="D371" s="73"/>
      <c r="E371" s="73"/>
      <c r="F371" s="73"/>
      <c r="G371" s="73"/>
      <c r="H371" s="73"/>
      <c r="I371" s="66"/>
      <c r="J371" s="66"/>
      <c r="K371" s="66"/>
      <c r="L371" s="66"/>
      <c r="M371" s="66"/>
      <c r="N371" s="66"/>
      <c r="O371" s="79"/>
      <c r="P371" s="80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  <c r="DK371" s="81"/>
      <c r="DL371" s="81"/>
      <c r="DM371" s="81"/>
      <c r="DN371" s="81"/>
      <c r="DO371" s="81"/>
      <c r="DP371" s="81"/>
      <c r="DQ371" s="81"/>
      <c r="DR371" s="81"/>
      <c r="DS371" s="81"/>
      <c r="DT371" s="81"/>
      <c r="DU371" s="81"/>
      <c r="DV371" s="81"/>
      <c r="DW371" s="81"/>
      <c r="DX371" s="81"/>
      <c r="DY371" s="81"/>
      <c r="DZ371" s="81"/>
      <c r="EA371" s="81"/>
      <c r="EB371" s="81"/>
      <c r="EC371" s="81"/>
      <c r="ED371" s="81"/>
      <c r="EE371" s="81"/>
      <c r="EF371" s="81"/>
      <c r="EG371" s="81"/>
      <c r="EH371" s="81"/>
      <c r="EI371" s="81"/>
      <c r="EJ371" s="81"/>
      <c r="EK371" s="81"/>
      <c r="EL371" s="81"/>
      <c r="EM371" s="81"/>
      <c r="EN371" s="81"/>
      <c r="EO371" s="81"/>
      <c r="EP371" s="81"/>
      <c r="EQ371" s="81"/>
      <c r="ER371" s="81"/>
      <c r="ES371" s="81"/>
      <c r="ET371" s="81"/>
      <c r="EU371" s="81"/>
      <c r="EV371" s="81"/>
      <c r="EW371" s="81"/>
      <c r="EX371" s="81"/>
      <c r="EY371" s="81"/>
      <c r="EZ371" s="81"/>
      <c r="FA371" s="81"/>
      <c r="FB371" s="81"/>
      <c r="FC371" s="81"/>
      <c r="FD371" s="81"/>
      <c r="FE371" s="81"/>
      <c r="FF371" s="81"/>
      <c r="FG371" s="81"/>
      <c r="FH371" s="81"/>
      <c r="FI371" s="81"/>
      <c r="FJ371" s="81"/>
      <c r="FK371" s="81"/>
      <c r="FL371" s="81"/>
      <c r="FM371" s="81"/>
      <c r="FN371" s="81"/>
      <c r="FO371" s="81"/>
      <c r="FP371" s="81"/>
      <c r="FQ371" s="81"/>
      <c r="FR371" s="81"/>
      <c r="FS371" s="81"/>
      <c r="FT371" s="81"/>
      <c r="FU371" s="81"/>
      <c r="FV371" s="81"/>
      <c r="FW371" s="81"/>
      <c r="FX371" s="81"/>
      <c r="FY371" s="81"/>
      <c r="FZ371" s="81"/>
      <c r="GA371" s="81"/>
      <c r="GB371" s="81"/>
      <c r="GC371" s="81"/>
      <c r="GD371" s="81"/>
      <c r="GE371" s="81"/>
      <c r="GF371" s="81"/>
      <c r="GG371" s="81"/>
      <c r="GH371" s="81"/>
      <c r="GI371" s="81"/>
      <c r="GJ371" s="81"/>
      <c r="GK371" s="81"/>
      <c r="GL371" s="81"/>
      <c r="GM371" s="81"/>
      <c r="GN371" s="81"/>
      <c r="GO371" s="81"/>
      <c r="GP371" s="81"/>
      <c r="GQ371" s="81"/>
      <c r="GR371" s="81"/>
      <c r="GS371" s="81"/>
      <c r="GT371" s="81"/>
      <c r="GU371" s="81"/>
      <c r="GV371" s="81"/>
      <c r="GW371" s="81"/>
      <c r="GX371" s="81"/>
      <c r="GY371" s="81"/>
      <c r="GZ371" s="81"/>
      <c r="HA371" s="81"/>
      <c r="HB371" s="81"/>
      <c r="HC371" s="81"/>
      <c r="HD371" s="81"/>
      <c r="HE371" s="81"/>
      <c r="HF371" s="81"/>
      <c r="HG371" s="81"/>
      <c r="HH371" s="81"/>
      <c r="HI371" s="81"/>
      <c r="HJ371" s="81"/>
      <c r="HK371" s="81"/>
      <c r="HL371" s="81"/>
      <c r="HM371" s="81"/>
      <c r="HN371" s="81"/>
      <c r="HO371" s="81"/>
      <c r="HP371" s="81"/>
      <c r="HQ371" s="81"/>
      <c r="HR371" s="81"/>
      <c r="HS371" s="81"/>
      <c r="HT371" s="81"/>
      <c r="HU371" s="81"/>
      <c r="HV371" s="81"/>
      <c r="HW371" s="81"/>
      <c r="HX371" s="81"/>
      <c r="HY371" s="81"/>
      <c r="HZ371" s="81"/>
      <c r="IA371" s="81"/>
      <c r="IB371" s="81"/>
      <c r="IC371" s="81"/>
      <c r="ID371" s="81"/>
      <c r="IE371" s="81"/>
      <c r="IF371" s="81"/>
      <c r="IG371" s="81"/>
      <c r="IH371" s="81"/>
      <c r="II371" s="81"/>
      <c r="IJ371" s="81"/>
      <c r="IK371" s="81"/>
      <c r="IL371" s="81"/>
      <c r="IM371" s="81"/>
      <c r="IN371" s="81"/>
      <c r="IO371" s="81"/>
      <c r="IP371" s="81"/>
      <c r="IQ371" s="81"/>
      <c r="IR371" s="81"/>
      <c r="IS371" s="81"/>
      <c r="IT371" s="81"/>
    </row>
    <row r="372" spans="1:254" s="12" customFormat="1" ht="12.75">
      <c r="A372" s="73">
        <v>1</v>
      </c>
      <c r="B372" s="73">
        <v>4</v>
      </c>
      <c r="C372" s="73"/>
      <c r="D372" s="73"/>
      <c r="E372" s="73"/>
      <c r="F372" s="73"/>
      <c r="G372" s="73"/>
      <c r="H372" s="73"/>
      <c r="I372" s="66"/>
      <c r="J372" s="66"/>
      <c r="K372" s="66"/>
      <c r="L372" s="66"/>
      <c r="M372" s="66"/>
      <c r="N372" s="66"/>
      <c r="O372" s="79"/>
      <c r="P372" s="80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  <c r="DK372" s="81"/>
      <c r="DL372" s="81"/>
      <c r="DM372" s="81"/>
      <c r="DN372" s="81"/>
      <c r="DO372" s="81"/>
      <c r="DP372" s="81"/>
      <c r="DQ372" s="81"/>
      <c r="DR372" s="81"/>
      <c r="DS372" s="81"/>
      <c r="DT372" s="81"/>
      <c r="DU372" s="81"/>
      <c r="DV372" s="81"/>
      <c r="DW372" s="81"/>
      <c r="DX372" s="81"/>
      <c r="DY372" s="81"/>
      <c r="DZ372" s="81"/>
      <c r="EA372" s="81"/>
      <c r="EB372" s="81"/>
      <c r="EC372" s="81"/>
      <c r="ED372" s="81"/>
      <c r="EE372" s="81"/>
      <c r="EF372" s="81"/>
      <c r="EG372" s="81"/>
      <c r="EH372" s="81"/>
      <c r="EI372" s="81"/>
      <c r="EJ372" s="81"/>
      <c r="EK372" s="81"/>
      <c r="EL372" s="81"/>
      <c r="EM372" s="81"/>
      <c r="EN372" s="81"/>
      <c r="EO372" s="81"/>
      <c r="EP372" s="81"/>
      <c r="EQ372" s="81"/>
      <c r="ER372" s="81"/>
      <c r="ES372" s="81"/>
      <c r="ET372" s="81"/>
      <c r="EU372" s="81"/>
      <c r="EV372" s="81"/>
      <c r="EW372" s="81"/>
      <c r="EX372" s="81"/>
      <c r="EY372" s="81"/>
      <c r="EZ372" s="81"/>
      <c r="FA372" s="81"/>
      <c r="FB372" s="81"/>
      <c r="FC372" s="81"/>
      <c r="FD372" s="81"/>
      <c r="FE372" s="81"/>
      <c r="FF372" s="81"/>
      <c r="FG372" s="81"/>
      <c r="FH372" s="81"/>
      <c r="FI372" s="81"/>
      <c r="FJ372" s="81"/>
      <c r="FK372" s="81"/>
      <c r="FL372" s="81"/>
      <c r="FM372" s="81"/>
      <c r="FN372" s="81"/>
      <c r="FO372" s="81"/>
      <c r="FP372" s="81"/>
      <c r="FQ372" s="81"/>
      <c r="FR372" s="81"/>
      <c r="FS372" s="81"/>
      <c r="FT372" s="81"/>
      <c r="FU372" s="81"/>
      <c r="FV372" s="81"/>
      <c r="FW372" s="81"/>
      <c r="FX372" s="81"/>
      <c r="FY372" s="81"/>
      <c r="FZ372" s="81"/>
      <c r="GA372" s="81"/>
      <c r="GB372" s="81"/>
      <c r="GC372" s="81"/>
      <c r="GD372" s="81"/>
      <c r="GE372" s="81"/>
      <c r="GF372" s="81"/>
      <c r="GG372" s="81"/>
      <c r="GH372" s="81"/>
      <c r="GI372" s="81"/>
      <c r="GJ372" s="81"/>
      <c r="GK372" s="81"/>
      <c r="GL372" s="81"/>
      <c r="GM372" s="81"/>
      <c r="GN372" s="81"/>
      <c r="GO372" s="81"/>
      <c r="GP372" s="81"/>
      <c r="GQ372" s="81"/>
      <c r="GR372" s="81"/>
      <c r="GS372" s="81"/>
      <c r="GT372" s="81"/>
      <c r="GU372" s="81"/>
      <c r="GV372" s="81"/>
      <c r="GW372" s="81"/>
      <c r="GX372" s="81"/>
      <c r="GY372" s="81"/>
      <c r="GZ372" s="81"/>
      <c r="HA372" s="81"/>
      <c r="HB372" s="81"/>
      <c r="HC372" s="81"/>
      <c r="HD372" s="81"/>
      <c r="HE372" s="81"/>
      <c r="HF372" s="81"/>
      <c r="HG372" s="81"/>
      <c r="HH372" s="81"/>
      <c r="HI372" s="81"/>
      <c r="HJ372" s="81"/>
      <c r="HK372" s="81"/>
      <c r="HL372" s="81"/>
      <c r="HM372" s="81"/>
      <c r="HN372" s="81"/>
      <c r="HO372" s="81"/>
      <c r="HP372" s="81"/>
      <c r="HQ372" s="81"/>
      <c r="HR372" s="81"/>
      <c r="HS372" s="81"/>
      <c r="HT372" s="81"/>
      <c r="HU372" s="81"/>
      <c r="HV372" s="81"/>
      <c r="HW372" s="81"/>
      <c r="HX372" s="81"/>
      <c r="HY372" s="81"/>
      <c r="HZ372" s="81"/>
      <c r="IA372" s="81"/>
      <c r="IB372" s="81"/>
      <c r="IC372" s="81"/>
      <c r="ID372" s="81"/>
      <c r="IE372" s="81"/>
      <c r="IF372" s="81"/>
      <c r="IG372" s="81"/>
      <c r="IH372" s="81"/>
      <c r="II372" s="81"/>
      <c r="IJ372" s="81"/>
      <c r="IK372" s="81"/>
      <c r="IL372" s="81"/>
      <c r="IM372" s="81"/>
      <c r="IN372" s="81"/>
      <c r="IO372" s="81"/>
      <c r="IP372" s="81"/>
      <c r="IQ372" s="81"/>
      <c r="IR372" s="81"/>
      <c r="IS372" s="81"/>
      <c r="IT372" s="81"/>
    </row>
    <row r="373" spans="1:254" s="13" customFormat="1" ht="12.75">
      <c r="A373" s="51">
        <v>89</v>
      </c>
      <c r="B373" s="51">
        <v>92</v>
      </c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81"/>
      <c r="Q373" s="80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  <c r="DK373" s="81"/>
      <c r="DL373" s="81"/>
      <c r="DM373" s="81"/>
      <c r="DN373" s="81"/>
      <c r="DO373" s="81"/>
      <c r="DP373" s="81"/>
      <c r="DQ373" s="81"/>
      <c r="DR373" s="81"/>
      <c r="DS373" s="81"/>
      <c r="DT373" s="81"/>
      <c r="DU373" s="81"/>
      <c r="DV373" s="81"/>
      <c r="DW373" s="81"/>
      <c r="DX373" s="81"/>
      <c r="DY373" s="81"/>
      <c r="DZ373" s="81"/>
      <c r="EA373" s="81"/>
      <c r="EB373" s="81"/>
      <c r="EC373" s="81"/>
      <c r="ED373" s="81"/>
      <c r="EE373" s="81"/>
      <c r="EF373" s="81"/>
      <c r="EG373" s="81"/>
      <c r="EH373" s="81"/>
      <c r="EI373" s="81"/>
      <c r="EJ373" s="81"/>
      <c r="EK373" s="81"/>
      <c r="EL373" s="81"/>
      <c r="EM373" s="81"/>
      <c r="EN373" s="81"/>
      <c r="EO373" s="81"/>
      <c r="EP373" s="81"/>
      <c r="EQ373" s="81"/>
      <c r="ER373" s="81"/>
      <c r="ES373" s="81"/>
      <c r="ET373" s="81"/>
      <c r="EU373" s="81"/>
      <c r="EV373" s="81"/>
      <c r="EW373" s="81"/>
      <c r="EX373" s="81"/>
      <c r="EY373" s="81"/>
      <c r="EZ373" s="81"/>
      <c r="FA373" s="81"/>
      <c r="FB373" s="81"/>
      <c r="FC373" s="81"/>
      <c r="FD373" s="81"/>
      <c r="FE373" s="81"/>
      <c r="FF373" s="81"/>
      <c r="FG373" s="81"/>
      <c r="FH373" s="81"/>
      <c r="FI373" s="81"/>
      <c r="FJ373" s="81"/>
      <c r="FK373" s="81"/>
      <c r="FL373" s="81"/>
      <c r="FM373" s="81"/>
      <c r="FN373" s="81"/>
      <c r="FO373" s="81"/>
      <c r="FP373" s="81"/>
      <c r="FQ373" s="81"/>
      <c r="FR373" s="81"/>
      <c r="FS373" s="81"/>
      <c r="FT373" s="81"/>
      <c r="FU373" s="81"/>
      <c r="FV373" s="81"/>
      <c r="FW373" s="81"/>
      <c r="FX373" s="81"/>
      <c r="FY373" s="81"/>
      <c r="FZ373" s="81"/>
      <c r="GA373" s="81"/>
      <c r="GB373" s="81"/>
      <c r="GC373" s="81"/>
      <c r="GD373" s="81"/>
      <c r="GE373" s="81"/>
      <c r="GF373" s="81"/>
      <c r="GG373" s="81"/>
      <c r="GH373" s="81"/>
      <c r="GI373" s="81"/>
      <c r="GJ373" s="81"/>
      <c r="GK373" s="81"/>
      <c r="GL373" s="81"/>
      <c r="GM373" s="81"/>
      <c r="GN373" s="81"/>
      <c r="GO373" s="81"/>
      <c r="GP373" s="81"/>
      <c r="GQ373" s="81"/>
      <c r="GR373" s="81"/>
      <c r="GS373" s="81"/>
      <c r="GT373" s="81"/>
      <c r="GU373" s="81"/>
      <c r="GV373" s="81"/>
      <c r="GW373" s="81"/>
      <c r="GX373" s="81"/>
      <c r="GY373" s="81"/>
      <c r="GZ373" s="81"/>
      <c r="HA373" s="81"/>
      <c r="HB373" s="81"/>
      <c r="HC373" s="81"/>
      <c r="HD373" s="81"/>
      <c r="HE373" s="81"/>
      <c r="HF373" s="81"/>
      <c r="HG373" s="81"/>
      <c r="HH373" s="81"/>
      <c r="HI373" s="81"/>
      <c r="HJ373" s="81"/>
      <c r="HK373" s="81"/>
      <c r="HL373" s="81"/>
      <c r="HM373" s="81"/>
      <c r="HN373" s="81"/>
      <c r="HO373" s="81"/>
      <c r="HP373" s="81"/>
      <c r="HQ373" s="81"/>
      <c r="HR373" s="81"/>
      <c r="HS373" s="81"/>
      <c r="HT373" s="81"/>
      <c r="HU373" s="81"/>
      <c r="HV373" s="81"/>
      <c r="HW373" s="81"/>
      <c r="HX373" s="81"/>
      <c r="HY373" s="81"/>
      <c r="HZ373" s="81"/>
      <c r="IA373" s="81"/>
      <c r="IB373" s="81"/>
      <c r="IC373" s="81"/>
      <c r="ID373" s="81"/>
      <c r="IE373" s="81"/>
      <c r="IF373" s="81"/>
      <c r="IG373" s="81"/>
      <c r="IH373" s="81"/>
      <c r="II373" s="81"/>
      <c r="IJ373" s="81"/>
      <c r="IK373" s="81"/>
      <c r="IL373" s="81"/>
      <c r="IM373" s="81"/>
      <c r="IN373" s="81"/>
      <c r="IO373" s="81"/>
      <c r="IP373" s="81"/>
      <c r="IQ373" s="81"/>
      <c r="IR373" s="81"/>
      <c r="IS373" s="81"/>
      <c r="IT373" s="81"/>
    </row>
    <row r="374" spans="1:254" s="13" customFormat="1" ht="12.75">
      <c r="A374" s="67" t="s">
        <v>592</v>
      </c>
      <c r="B374" s="66" t="s">
        <v>2</v>
      </c>
      <c r="C374" s="66">
        <v>21</v>
      </c>
      <c r="D374" s="66" t="s">
        <v>3</v>
      </c>
      <c r="E374" s="66" t="s">
        <v>590</v>
      </c>
      <c r="F374" s="66" t="s">
        <v>5</v>
      </c>
      <c r="G374" s="5">
        <f>(A376*A377+B376*B377+C376*C377+D376*D377+E376*E377+F376*F377+G376*G377+H376*H377+I376*I377+J376*J377+K376*K377)/C374</f>
        <v>76.333333333333329</v>
      </c>
      <c r="H374" s="66"/>
      <c r="I374" s="66"/>
      <c r="J374" s="66"/>
      <c r="K374" s="66"/>
      <c r="L374" s="66"/>
      <c r="M374" s="66"/>
      <c r="N374" s="66"/>
      <c r="O374" s="66"/>
      <c r="P374" s="81"/>
      <c r="Q374" s="80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1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1"/>
      <c r="DH374" s="81"/>
      <c r="DI374" s="81"/>
      <c r="DJ374" s="81"/>
      <c r="DK374" s="81"/>
      <c r="DL374" s="81"/>
      <c r="DM374" s="81"/>
      <c r="DN374" s="81"/>
      <c r="DO374" s="81"/>
      <c r="DP374" s="81"/>
      <c r="DQ374" s="81"/>
      <c r="DR374" s="81"/>
      <c r="DS374" s="81"/>
      <c r="DT374" s="81"/>
      <c r="DU374" s="81"/>
      <c r="DV374" s="81"/>
      <c r="DW374" s="81"/>
      <c r="DX374" s="81"/>
      <c r="DY374" s="81"/>
      <c r="DZ374" s="81"/>
      <c r="EA374" s="81"/>
      <c r="EB374" s="81"/>
      <c r="EC374" s="81"/>
      <c r="ED374" s="81"/>
      <c r="EE374" s="81"/>
      <c r="EF374" s="81"/>
      <c r="EG374" s="81"/>
      <c r="EH374" s="81"/>
      <c r="EI374" s="81"/>
      <c r="EJ374" s="81"/>
      <c r="EK374" s="81"/>
      <c r="EL374" s="81"/>
      <c r="EM374" s="81"/>
      <c r="EN374" s="81"/>
      <c r="EO374" s="81"/>
      <c r="EP374" s="81"/>
      <c r="EQ374" s="81"/>
      <c r="ER374" s="81"/>
      <c r="ES374" s="81"/>
      <c r="ET374" s="81"/>
      <c r="EU374" s="81"/>
      <c r="EV374" s="81"/>
      <c r="EW374" s="81"/>
      <c r="EX374" s="81"/>
      <c r="EY374" s="81"/>
      <c r="EZ374" s="81"/>
      <c r="FA374" s="81"/>
      <c r="FB374" s="81"/>
      <c r="FC374" s="81"/>
      <c r="FD374" s="81"/>
      <c r="FE374" s="81"/>
      <c r="FF374" s="81"/>
      <c r="FG374" s="81"/>
      <c r="FH374" s="81"/>
      <c r="FI374" s="81"/>
      <c r="FJ374" s="81"/>
      <c r="FK374" s="81"/>
      <c r="FL374" s="81"/>
      <c r="FM374" s="81"/>
      <c r="FN374" s="81"/>
      <c r="FO374" s="81"/>
      <c r="FP374" s="81"/>
      <c r="FQ374" s="81"/>
      <c r="FR374" s="81"/>
      <c r="FS374" s="81"/>
      <c r="FT374" s="81"/>
      <c r="FU374" s="81"/>
      <c r="FV374" s="81"/>
      <c r="FW374" s="81"/>
      <c r="FX374" s="81"/>
      <c r="FY374" s="81"/>
      <c r="FZ374" s="81"/>
      <c r="GA374" s="81"/>
      <c r="GB374" s="81"/>
      <c r="GC374" s="81"/>
      <c r="GD374" s="81"/>
      <c r="GE374" s="81"/>
      <c r="GF374" s="81"/>
      <c r="GG374" s="81"/>
      <c r="GH374" s="81"/>
      <c r="GI374" s="81"/>
      <c r="GJ374" s="81"/>
      <c r="GK374" s="81"/>
      <c r="GL374" s="81"/>
      <c r="GM374" s="81"/>
      <c r="GN374" s="81"/>
      <c r="GO374" s="81"/>
      <c r="GP374" s="81"/>
      <c r="GQ374" s="81"/>
      <c r="GR374" s="81"/>
      <c r="GS374" s="81"/>
      <c r="GT374" s="81"/>
      <c r="GU374" s="81"/>
      <c r="GV374" s="81"/>
      <c r="GW374" s="81"/>
      <c r="GX374" s="81"/>
      <c r="GY374" s="81"/>
      <c r="GZ374" s="81"/>
      <c r="HA374" s="81"/>
      <c r="HB374" s="81"/>
      <c r="HC374" s="81"/>
      <c r="HD374" s="81"/>
      <c r="HE374" s="81"/>
      <c r="HF374" s="81"/>
      <c r="HG374" s="81"/>
      <c r="HH374" s="81"/>
      <c r="HI374" s="81"/>
      <c r="HJ374" s="81"/>
      <c r="HK374" s="81"/>
      <c r="HL374" s="81"/>
      <c r="HM374" s="81"/>
      <c r="HN374" s="81"/>
      <c r="HO374" s="81"/>
      <c r="HP374" s="81"/>
      <c r="HQ374" s="81"/>
      <c r="HR374" s="81"/>
      <c r="HS374" s="81"/>
      <c r="HT374" s="81"/>
      <c r="HU374" s="81"/>
      <c r="HV374" s="81"/>
      <c r="HW374" s="81"/>
      <c r="HX374" s="81"/>
      <c r="HY374" s="81"/>
      <c r="HZ374" s="81"/>
      <c r="IA374" s="81"/>
      <c r="IB374" s="81"/>
      <c r="IC374" s="81"/>
      <c r="ID374" s="81"/>
      <c r="IE374" s="81"/>
      <c r="IF374" s="81"/>
      <c r="IG374" s="81"/>
      <c r="IH374" s="81"/>
      <c r="II374" s="81"/>
      <c r="IJ374" s="81"/>
      <c r="IK374" s="81"/>
      <c r="IL374" s="81"/>
      <c r="IM374" s="81"/>
      <c r="IN374" s="81"/>
      <c r="IO374" s="81"/>
      <c r="IP374" s="81"/>
      <c r="IQ374" s="81"/>
      <c r="IR374" s="81"/>
      <c r="IS374" s="81"/>
      <c r="IT374" s="81"/>
    </row>
    <row r="375" spans="1:254" s="13" customFormat="1" ht="12.75">
      <c r="A375" s="73" t="s">
        <v>593</v>
      </c>
      <c r="B375" s="73" t="s">
        <v>594</v>
      </c>
      <c r="C375" s="73" t="s">
        <v>564</v>
      </c>
      <c r="D375" s="74" t="s">
        <v>595</v>
      </c>
      <c r="E375" s="73" t="s">
        <v>596</v>
      </c>
      <c r="F375" s="74" t="s">
        <v>597</v>
      </c>
      <c r="G375" s="66" t="s">
        <v>598</v>
      </c>
      <c r="H375" s="66"/>
      <c r="I375" s="66"/>
      <c r="J375" s="66"/>
      <c r="K375" s="66"/>
      <c r="L375" s="66"/>
      <c r="M375" s="66"/>
      <c r="N375" s="66"/>
      <c r="O375" s="79"/>
      <c r="P375" s="80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1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1"/>
      <c r="DH375" s="81"/>
      <c r="DI375" s="81"/>
      <c r="DJ375" s="81"/>
      <c r="DK375" s="81"/>
      <c r="DL375" s="81"/>
      <c r="DM375" s="81"/>
      <c r="DN375" s="81"/>
      <c r="DO375" s="81"/>
      <c r="DP375" s="81"/>
      <c r="DQ375" s="81"/>
      <c r="DR375" s="81"/>
      <c r="DS375" s="81"/>
      <c r="DT375" s="81"/>
      <c r="DU375" s="81"/>
      <c r="DV375" s="81"/>
      <c r="DW375" s="81"/>
      <c r="DX375" s="81"/>
      <c r="DY375" s="81"/>
      <c r="DZ375" s="81"/>
      <c r="EA375" s="81"/>
      <c r="EB375" s="81"/>
      <c r="EC375" s="81"/>
      <c r="ED375" s="81"/>
      <c r="EE375" s="81"/>
      <c r="EF375" s="81"/>
      <c r="EG375" s="81"/>
      <c r="EH375" s="81"/>
      <c r="EI375" s="81"/>
      <c r="EJ375" s="81"/>
      <c r="EK375" s="81"/>
      <c r="EL375" s="81"/>
      <c r="EM375" s="81"/>
      <c r="EN375" s="81"/>
      <c r="EO375" s="81"/>
      <c r="EP375" s="81"/>
      <c r="EQ375" s="81"/>
      <c r="ER375" s="81"/>
      <c r="ES375" s="81"/>
      <c r="ET375" s="81"/>
      <c r="EU375" s="81"/>
      <c r="EV375" s="81"/>
      <c r="EW375" s="81"/>
      <c r="EX375" s="81"/>
      <c r="EY375" s="81"/>
      <c r="EZ375" s="81"/>
      <c r="FA375" s="81"/>
      <c r="FB375" s="81"/>
      <c r="FC375" s="81"/>
      <c r="FD375" s="81"/>
      <c r="FE375" s="81"/>
      <c r="FF375" s="81"/>
      <c r="FG375" s="81"/>
      <c r="FH375" s="81"/>
      <c r="FI375" s="81"/>
      <c r="FJ375" s="81"/>
      <c r="FK375" s="81"/>
      <c r="FL375" s="81"/>
      <c r="FM375" s="81"/>
      <c r="FN375" s="81"/>
      <c r="FO375" s="81"/>
      <c r="FP375" s="81"/>
      <c r="FQ375" s="81"/>
      <c r="FR375" s="81"/>
      <c r="FS375" s="81"/>
      <c r="FT375" s="81"/>
      <c r="FU375" s="81"/>
      <c r="FV375" s="81"/>
      <c r="FW375" s="81"/>
      <c r="FX375" s="81"/>
      <c r="FY375" s="81"/>
      <c r="FZ375" s="81"/>
      <c r="GA375" s="81"/>
      <c r="GB375" s="81"/>
      <c r="GC375" s="81"/>
      <c r="GD375" s="81"/>
      <c r="GE375" s="81"/>
      <c r="GF375" s="81"/>
      <c r="GG375" s="81"/>
      <c r="GH375" s="81"/>
      <c r="GI375" s="81"/>
      <c r="GJ375" s="81"/>
      <c r="GK375" s="81"/>
      <c r="GL375" s="81"/>
      <c r="GM375" s="81"/>
      <c r="GN375" s="81"/>
      <c r="GO375" s="81"/>
      <c r="GP375" s="81"/>
      <c r="GQ375" s="81"/>
      <c r="GR375" s="81"/>
      <c r="GS375" s="81"/>
      <c r="GT375" s="81"/>
      <c r="GU375" s="81"/>
      <c r="GV375" s="81"/>
      <c r="GW375" s="81"/>
      <c r="GX375" s="81"/>
      <c r="GY375" s="81"/>
      <c r="GZ375" s="81"/>
      <c r="HA375" s="81"/>
      <c r="HB375" s="81"/>
      <c r="HC375" s="81"/>
      <c r="HD375" s="81"/>
      <c r="HE375" s="81"/>
      <c r="HF375" s="81"/>
      <c r="HG375" s="81"/>
      <c r="HH375" s="81"/>
      <c r="HI375" s="81"/>
      <c r="HJ375" s="81"/>
      <c r="HK375" s="81"/>
      <c r="HL375" s="81"/>
      <c r="HM375" s="81"/>
      <c r="HN375" s="81"/>
      <c r="HO375" s="81"/>
      <c r="HP375" s="81"/>
      <c r="HQ375" s="81"/>
      <c r="HR375" s="81"/>
      <c r="HS375" s="81"/>
      <c r="HT375" s="81"/>
      <c r="HU375" s="81"/>
      <c r="HV375" s="81"/>
      <c r="HW375" s="81"/>
      <c r="HX375" s="81"/>
      <c r="HY375" s="81"/>
      <c r="HZ375" s="81"/>
      <c r="IA375" s="81"/>
      <c r="IB375" s="81"/>
      <c r="IC375" s="81"/>
      <c r="ID375" s="81"/>
      <c r="IE375" s="81"/>
      <c r="IF375" s="81"/>
      <c r="IG375" s="81"/>
      <c r="IH375" s="81"/>
      <c r="II375" s="81"/>
      <c r="IJ375" s="81"/>
      <c r="IK375" s="81"/>
      <c r="IL375" s="81"/>
      <c r="IM375" s="81"/>
      <c r="IN375" s="81"/>
      <c r="IO375" s="81"/>
      <c r="IP375" s="81"/>
      <c r="IQ375" s="81"/>
      <c r="IR375" s="81"/>
      <c r="IS375" s="81"/>
      <c r="IT375" s="81"/>
    </row>
    <row r="376" spans="1:254" s="12" customFormat="1" ht="12.75">
      <c r="A376" s="73">
        <v>6</v>
      </c>
      <c r="B376" s="73">
        <v>6</v>
      </c>
      <c r="C376" s="73">
        <v>3</v>
      </c>
      <c r="D376" s="74">
        <v>1</v>
      </c>
      <c r="E376" s="73">
        <v>3</v>
      </c>
      <c r="F376" s="74">
        <v>1</v>
      </c>
      <c r="G376" s="66">
        <v>1</v>
      </c>
      <c r="H376" s="66"/>
      <c r="I376" s="66"/>
      <c r="J376" s="66"/>
      <c r="K376" s="66"/>
      <c r="L376" s="66"/>
      <c r="M376" s="66"/>
      <c r="N376" s="66"/>
      <c r="O376" s="79"/>
      <c r="P376" s="80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1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1"/>
      <c r="DH376" s="81"/>
      <c r="DI376" s="81"/>
      <c r="DJ376" s="81"/>
      <c r="DK376" s="81"/>
      <c r="DL376" s="81"/>
      <c r="DM376" s="81"/>
      <c r="DN376" s="81"/>
      <c r="DO376" s="81"/>
      <c r="DP376" s="81"/>
      <c r="DQ376" s="81"/>
      <c r="DR376" s="81"/>
      <c r="DS376" s="81"/>
      <c r="DT376" s="81"/>
      <c r="DU376" s="81"/>
      <c r="DV376" s="81"/>
      <c r="DW376" s="81"/>
      <c r="DX376" s="81"/>
      <c r="DY376" s="81"/>
      <c r="DZ376" s="81"/>
      <c r="EA376" s="81"/>
      <c r="EB376" s="81"/>
      <c r="EC376" s="81"/>
      <c r="ED376" s="81"/>
      <c r="EE376" s="81"/>
      <c r="EF376" s="81"/>
      <c r="EG376" s="81"/>
      <c r="EH376" s="81"/>
      <c r="EI376" s="81"/>
      <c r="EJ376" s="81"/>
      <c r="EK376" s="81"/>
      <c r="EL376" s="81"/>
      <c r="EM376" s="81"/>
      <c r="EN376" s="81"/>
      <c r="EO376" s="81"/>
      <c r="EP376" s="81"/>
      <c r="EQ376" s="81"/>
      <c r="ER376" s="81"/>
      <c r="ES376" s="81"/>
      <c r="ET376" s="81"/>
      <c r="EU376" s="81"/>
      <c r="EV376" s="81"/>
      <c r="EW376" s="81"/>
      <c r="EX376" s="81"/>
      <c r="EY376" s="81"/>
      <c r="EZ376" s="81"/>
      <c r="FA376" s="81"/>
      <c r="FB376" s="81"/>
      <c r="FC376" s="81"/>
      <c r="FD376" s="81"/>
      <c r="FE376" s="81"/>
      <c r="FF376" s="81"/>
      <c r="FG376" s="81"/>
      <c r="FH376" s="81"/>
      <c r="FI376" s="81"/>
      <c r="FJ376" s="81"/>
      <c r="FK376" s="81"/>
      <c r="FL376" s="81"/>
      <c r="FM376" s="81"/>
      <c r="FN376" s="81"/>
      <c r="FO376" s="81"/>
      <c r="FP376" s="81"/>
      <c r="FQ376" s="81"/>
      <c r="FR376" s="81"/>
      <c r="FS376" s="81"/>
      <c r="FT376" s="81"/>
      <c r="FU376" s="81"/>
      <c r="FV376" s="81"/>
      <c r="FW376" s="81"/>
      <c r="FX376" s="81"/>
      <c r="FY376" s="81"/>
      <c r="FZ376" s="81"/>
      <c r="GA376" s="81"/>
      <c r="GB376" s="81"/>
      <c r="GC376" s="81"/>
      <c r="GD376" s="81"/>
      <c r="GE376" s="81"/>
      <c r="GF376" s="81"/>
      <c r="GG376" s="81"/>
      <c r="GH376" s="81"/>
      <c r="GI376" s="81"/>
      <c r="GJ376" s="81"/>
      <c r="GK376" s="81"/>
      <c r="GL376" s="81"/>
      <c r="GM376" s="81"/>
      <c r="GN376" s="81"/>
      <c r="GO376" s="81"/>
      <c r="GP376" s="81"/>
      <c r="GQ376" s="81"/>
      <c r="GR376" s="81"/>
      <c r="GS376" s="81"/>
      <c r="GT376" s="81"/>
      <c r="GU376" s="81"/>
      <c r="GV376" s="81"/>
      <c r="GW376" s="81"/>
      <c r="GX376" s="81"/>
      <c r="GY376" s="81"/>
      <c r="GZ376" s="81"/>
      <c r="HA376" s="81"/>
      <c r="HB376" s="81"/>
      <c r="HC376" s="81"/>
      <c r="HD376" s="81"/>
      <c r="HE376" s="81"/>
      <c r="HF376" s="81"/>
      <c r="HG376" s="81"/>
      <c r="HH376" s="81"/>
      <c r="HI376" s="81"/>
      <c r="HJ376" s="81"/>
      <c r="HK376" s="81"/>
      <c r="HL376" s="81"/>
      <c r="HM376" s="81"/>
      <c r="HN376" s="81"/>
      <c r="HO376" s="81"/>
      <c r="HP376" s="81"/>
      <c r="HQ376" s="81"/>
      <c r="HR376" s="81"/>
      <c r="HS376" s="81"/>
      <c r="HT376" s="81"/>
      <c r="HU376" s="81"/>
      <c r="HV376" s="81"/>
      <c r="HW376" s="81"/>
      <c r="HX376" s="81"/>
      <c r="HY376" s="81"/>
      <c r="HZ376" s="81"/>
      <c r="IA376" s="81"/>
      <c r="IB376" s="81"/>
      <c r="IC376" s="81"/>
      <c r="ID376" s="81"/>
      <c r="IE376" s="81"/>
      <c r="IF376" s="81"/>
      <c r="IG376" s="81"/>
      <c r="IH376" s="81"/>
      <c r="II376" s="81"/>
      <c r="IJ376" s="81"/>
      <c r="IK376" s="81"/>
      <c r="IL376" s="81"/>
      <c r="IM376" s="81"/>
      <c r="IN376" s="81"/>
      <c r="IO376" s="81"/>
      <c r="IP376" s="81"/>
      <c r="IQ376" s="81"/>
      <c r="IR376" s="81"/>
      <c r="IS376" s="81"/>
      <c r="IT376" s="81"/>
    </row>
    <row r="377" spans="1:254" s="13" customFormat="1" ht="12.75">
      <c r="A377" s="51">
        <v>66</v>
      </c>
      <c r="B377" s="51">
        <v>64</v>
      </c>
      <c r="C377" s="51">
        <v>89</v>
      </c>
      <c r="D377" s="51">
        <v>96</v>
      </c>
      <c r="E377" s="51">
        <v>91</v>
      </c>
      <c r="F377" s="51">
        <v>95</v>
      </c>
      <c r="G377" s="51">
        <v>92</v>
      </c>
      <c r="H377" s="51"/>
      <c r="I377" s="51"/>
      <c r="J377" s="51"/>
      <c r="K377" s="51"/>
      <c r="L377" s="51"/>
      <c r="M377" s="51"/>
      <c r="N377" s="51"/>
      <c r="O377" s="51"/>
      <c r="P377" s="81"/>
      <c r="Q377" s="80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1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1"/>
      <c r="DH377" s="81"/>
      <c r="DI377" s="81"/>
      <c r="DJ377" s="81"/>
      <c r="DK377" s="81"/>
      <c r="DL377" s="81"/>
      <c r="DM377" s="81"/>
      <c r="DN377" s="81"/>
      <c r="DO377" s="81"/>
      <c r="DP377" s="81"/>
      <c r="DQ377" s="81"/>
      <c r="DR377" s="81"/>
      <c r="DS377" s="81"/>
      <c r="DT377" s="81"/>
      <c r="DU377" s="81"/>
      <c r="DV377" s="81"/>
      <c r="DW377" s="81"/>
      <c r="DX377" s="81"/>
      <c r="DY377" s="81"/>
      <c r="DZ377" s="81"/>
      <c r="EA377" s="81"/>
      <c r="EB377" s="81"/>
      <c r="EC377" s="81"/>
      <c r="ED377" s="81"/>
      <c r="EE377" s="81"/>
      <c r="EF377" s="81"/>
      <c r="EG377" s="81"/>
      <c r="EH377" s="81"/>
      <c r="EI377" s="81"/>
      <c r="EJ377" s="81"/>
      <c r="EK377" s="81"/>
      <c r="EL377" s="81"/>
      <c r="EM377" s="81"/>
      <c r="EN377" s="81"/>
      <c r="EO377" s="81"/>
      <c r="EP377" s="81"/>
      <c r="EQ377" s="81"/>
      <c r="ER377" s="81"/>
      <c r="ES377" s="81"/>
      <c r="ET377" s="81"/>
      <c r="EU377" s="81"/>
      <c r="EV377" s="81"/>
      <c r="EW377" s="81"/>
      <c r="EX377" s="81"/>
      <c r="EY377" s="81"/>
      <c r="EZ377" s="81"/>
      <c r="FA377" s="81"/>
      <c r="FB377" s="81"/>
      <c r="FC377" s="81"/>
      <c r="FD377" s="81"/>
      <c r="FE377" s="81"/>
      <c r="FF377" s="81"/>
      <c r="FG377" s="81"/>
      <c r="FH377" s="81"/>
      <c r="FI377" s="81"/>
      <c r="FJ377" s="81"/>
      <c r="FK377" s="81"/>
      <c r="FL377" s="81"/>
      <c r="FM377" s="81"/>
      <c r="FN377" s="81"/>
      <c r="FO377" s="81"/>
      <c r="FP377" s="81"/>
      <c r="FQ377" s="81"/>
      <c r="FR377" s="81"/>
      <c r="FS377" s="81"/>
      <c r="FT377" s="81"/>
      <c r="FU377" s="81"/>
      <c r="FV377" s="81"/>
      <c r="FW377" s="81"/>
      <c r="FX377" s="81"/>
      <c r="FY377" s="81"/>
      <c r="FZ377" s="81"/>
      <c r="GA377" s="81"/>
      <c r="GB377" s="81"/>
      <c r="GC377" s="81"/>
      <c r="GD377" s="81"/>
      <c r="GE377" s="81"/>
      <c r="GF377" s="81"/>
      <c r="GG377" s="81"/>
      <c r="GH377" s="81"/>
      <c r="GI377" s="81"/>
      <c r="GJ377" s="81"/>
      <c r="GK377" s="81"/>
      <c r="GL377" s="81"/>
      <c r="GM377" s="81"/>
      <c r="GN377" s="81"/>
      <c r="GO377" s="81"/>
      <c r="GP377" s="81"/>
      <c r="GQ377" s="81"/>
      <c r="GR377" s="81"/>
      <c r="GS377" s="81"/>
      <c r="GT377" s="81"/>
      <c r="GU377" s="81"/>
      <c r="GV377" s="81"/>
      <c r="GW377" s="81"/>
      <c r="GX377" s="81"/>
      <c r="GY377" s="81"/>
      <c r="GZ377" s="81"/>
      <c r="HA377" s="81"/>
      <c r="HB377" s="81"/>
      <c r="HC377" s="81"/>
      <c r="HD377" s="81"/>
      <c r="HE377" s="81"/>
      <c r="HF377" s="81"/>
      <c r="HG377" s="81"/>
      <c r="HH377" s="81"/>
      <c r="HI377" s="81"/>
      <c r="HJ377" s="81"/>
      <c r="HK377" s="81"/>
      <c r="HL377" s="81"/>
      <c r="HM377" s="81"/>
      <c r="HN377" s="81"/>
      <c r="HO377" s="81"/>
      <c r="HP377" s="81"/>
      <c r="HQ377" s="81"/>
      <c r="HR377" s="81"/>
      <c r="HS377" s="81"/>
      <c r="HT377" s="81"/>
      <c r="HU377" s="81"/>
      <c r="HV377" s="81"/>
      <c r="HW377" s="81"/>
      <c r="HX377" s="81"/>
      <c r="HY377" s="81"/>
      <c r="HZ377" s="81"/>
      <c r="IA377" s="81"/>
      <c r="IB377" s="81"/>
      <c r="IC377" s="81"/>
      <c r="ID377" s="81"/>
      <c r="IE377" s="81"/>
      <c r="IF377" s="81"/>
      <c r="IG377" s="81"/>
      <c r="IH377" s="81"/>
      <c r="II377" s="81"/>
      <c r="IJ377" s="81"/>
      <c r="IK377" s="81"/>
      <c r="IL377" s="81"/>
      <c r="IM377" s="81"/>
      <c r="IN377" s="81"/>
      <c r="IO377" s="81"/>
      <c r="IP377" s="81"/>
      <c r="IQ377" s="81"/>
      <c r="IR377" s="81"/>
      <c r="IS377" s="81"/>
      <c r="IT377" s="81"/>
    </row>
    <row r="378" spans="1:254" s="1" customFormat="1" ht="12.75">
      <c r="A378" s="3" t="s">
        <v>599</v>
      </c>
      <c r="B378" s="4" t="s">
        <v>2</v>
      </c>
      <c r="C378" s="4">
        <v>32</v>
      </c>
      <c r="D378" s="4" t="s">
        <v>3</v>
      </c>
      <c r="E378" s="4" t="s">
        <v>590</v>
      </c>
      <c r="F378" s="4" t="s">
        <v>5</v>
      </c>
      <c r="G378" s="5">
        <f>(A380*A381+B380*B381+C380*C381+D380*D381+E380*E381+F380*F381+G380*G381+H380*H381+I380*I381+J380*J381+K380*K381)/C378</f>
        <v>84.34375</v>
      </c>
      <c r="H378" s="4"/>
      <c r="I378" s="4"/>
      <c r="J378" s="4"/>
      <c r="K378" s="4"/>
      <c r="L378" s="7"/>
      <c r="M378" s="4"/>
      <c r="N378" s="4"/>
      <c r="O378" s="4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  <c r="IG378" s="9"/>
      <c r="IH378" s="9"/>
      <c r="II378" s="9"/>
      <c r="IJ378" s="9"/>
      <c r="IK378" s="9"/>
      <c r="IL378" s="9"/>
      <c r="IM378" s="9"/>
      <c r="IN378" s="9"/>
      <c r="IO378" s="9"/>
      <c r="IP378" s="9"/>
      <c r="IQ378" s="9"/>
      <c r="IR378" s="9"/>
      <c r="IS378" s="9"/>
      <c r="IT378" s="9"/>
    </row>
    <row r="379" spans="1:254" s="2" customFormat="1" ht="12.75">
      <c r="A379" s="4" t="s">
        <v>600</v>
      </c>
      <c r="B379" s="4" t="s">
        <v>601</v>
      </c>
      <c r="C379" s="4" t="s">
        <v>602</v>
      </c>
      <c r="D379" s="4" t="s">
        <v>603</v>
      </c>
      <c r="E379" s="4" t="s">
        <v>604</v>
      </c>
      <c r="F379" s="4" t="s">
        <v>85</v>
      </c>
      <c r="G379" s="4" t="s">
        <v>605</v>
      </c>
      <c r="H379" s="4"/>
      <c r="I379" s="4"/>
      <c r="J379" s="4"/>
      <c r="K379" s="4"/>
      <c r="L379" s="4"/>
      <c r="M379" s="7"/>
      <c r="N379" s="4"/>
      <c r="O379" s="4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9"/>
      <c r="HT379" s="9"/>
      <c r="HU379" s="9"/>
      <c r="HV379" s="9"/>
      <c r="HW379" s="9"/>
      <c r="HX379" s="9"/>
      <c r="HY379" s="9"/>
      <c r="HZ379" s="9"/>
      <c r="IA379" s="9"/>
      <c r="IB379" s="9"/>
      <c r="IC379" s="9"/>
      <c r="ID379" s="9"/>
      <c r="IE379" s="9"/>
      <c r="IF379" s="9"/>
      <c r="IG379" s="9"/>
      <c r="IH379" s="9"/>
      <c r="II379" s="9"/>
      <c r="IJ379" s="9"/>
      <c r="IK379" s="9"/>
      <c r="IL379" s="9"/>
      <c r="IM379" s="9"/>
      <c r="IN379" s="9"/>
      <c r="IO379" s="9"/>
      <c r="IP379" s="9"/>
      <c r="IQ379" s="9"/>
      <c r="IR379" s="9"/>
      <c r="IS379" s="9"/>
      <c r="IT379" s="9"/>
    </row>
    <row r="380" spans="1:254" s="1" customFormat="1" ht="12.75">
      <c r="A380" s="4">
        <v>6</v>
      </c>
      <c r="B380" s="4">
        <v>6</v>
      </c>
      <c r="C380" s="4">
        <v>6</v>
      </c>
      <c r="D380" s="4">
        <v>1</v>
      </c>
      <c r="E380" s="4">
        <v>6</v>
      </c>
      <c r="F380" s="4">
        <v>1</v>
      </c>
      <c r="G380" s="4">
        <v>6</v>
      </c>
      <c r="H380" s="4"/>
      <c r="I380" s="4"/>
      <c r="J380" s="4"/>
      <c r="K380" s="4"/>
      <c r="L380" s="4"/>
      <c r="M380" s="7"/>
      <c r="N380" s="4"/>
      <c r="O380" s="4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9"/>
      <c r="HT380" s="9"/>
      <c r="HU380" s="9"/>
      <c r="HV380" s="9"/>
      <c r="HW380" s="9"/>
      <c r="HX380" s="9"/>
      <c r="HY380" s="9"/>
      <c r="HZ380" s="9"/>
      <c r="IA380" s="9"/>
      <c r="IB380" s="9"/>
      <c r="IC380" s="9"/>
      <c r="ID380" s="9"/>
      <c r="IE380" s="9"/>
      <c r="IF380" s="9"/>
      <c r="IG380" s="9"/>
      <c r="IH380" s="9"/>
      <c r="II380" s="9"/>
      <c r="IJ380" s="9"/>
      <c r="IK380" s="9"/>
      <c r="IL380" s="9"/>
      <c r="IM380" s="9"/>
      <c r="IN380" s="9"/>
      <c r="IO380" s="9"/>
      <c r="IP380" s="9"/>
      <c r="IQ380" s="9"/>
      <c r="IR380" s="9"/>
      <c r="IS380" s="9"/>
      <c r="IT380" s="9"/>
    </row>
    <row r="381" spans="1:254" s="2" customFormat="1" ht="12">
      <c r="A381" s="6">
        <v>69</v>
      </c>
      <c r="B381" s="6">
        <v>98</v>
      </c>
      <c r="C381" s="6">
        <v>92</v>
      </c>
      <c r="D381" s="6">
        <v>67</v>
      </c>
      <c r="E381" s="6">
        <v>83</v>
      </c>
      <c r="F381" s="6">
        <v>88</v>
      </c>
      <c r="G381" s="6">
        <v>82</v>
      </c>
      <c r="H381" s="6"/>
      <c r="I381" s="6"/>
      <c r="J381" s="6"/>
      <c r="K381" s="6"/>
      <c r="L381" s="6"/>
      <c r="M381" s="6"/>
      <c r="N381" s="6"/>
      <c r="O381" s="6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9"/>
      <c r="HT381" s="9"/>
      <c r="HU381" s="9"/>
      <c r="HV381" s="9"/>
      <c r="HW381" s="9"/>
      <c r="HX381" s="9"/>
      <c r="HY381" s="9"/>
      <c r="HZ381" s="9"/>
      <c r="IA381" s="9"/>
      <c r="IB381" s="9"/>
      <c r="IC381" s="9"/>
      <c r="ID381" s="9"/>
      <c r="IE381" s="9"/>
      <c r="IF381" s="9"/>
      <c r="IG381" s="9"/>
      <c r="IH381" s="9"/>
      <c r="II381" s="9"/>
      <c r="IJ381" s="9"/>
      <c r="IK381" s="9"/>
      <c r="IL381" s="9"/>
      <c r="IM381" s="9"/>
      <c r="IN381" s="9"/>
      <c r="IO381" s="9"/>
      <c r="IP381" s="9"/>
      <c r="IQ381" s="9"/>
      <c r="IR381" s="9"/>
      <c r="IS381" s="9"/>
      <c r="IT381" s="9"/>
    </row>
    <row r="382" spans="1:254" s="1" customFormat="1" ht="12.75">
      <c r="A382" s="3" t="s">
        <v>606</v>
      </c>
      <c r="B382" s="4" t="s">
        <v>2</v>
      </c>
      <c r="C382" s="4">
        <v>29</v>
      </c>
      <c r="D382" s="4" t="s">
        <v>3</v>
      </c>
      <c r="E382" s="4" t="s">
        <v>607</v>
      </c>
      <c r="F382" s="4" t="s">
        <v>5</v>
      </c>
      <c r="G382" s="5">
        <f>(A384*A385+B384*B385+C384*C385+D384*D385+E384*E385+F384*F385+G384*G385+H384*H385+I384*I385+J384*J385+K384*K385)/C382</f>
        <v>86.172413793103445</v>
      </c>
      <c r="H382" s="4"/>
      <c r="I382" s="4"/>
      <c r="J382" s="4"/>
      <c r="K382" s="4"/>
      <c r="L382" s="7"/>
      <c r="M382" s="4"/>
      <c r="N382" s="4"/>
      <c r="O382" s="4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9"/>
      <c r="HT382" s="9"/>
      <c r="HU382" s="9"/>
      <c r="HV382" s="9"/>
      <c r="HW382" s="9"/>
      <c r="HX382" s="9"/>
      <c r="HY382" s="9"/>
      <c r="HZ382" s="9"/>
      <c r="IA382" s="9"/>
      <c r="IB382" s="9"/>
      <c r="IC382" s="9"/>
      <c r="ID382" s="9"/>
      <c r="IE382" s="9"/>
      <c r="IF382" s="9"/>
      <c r="IG382" s="9"/>
      <c r="IH382" s="9"/>
      <c r="II382" s="9"/>
      <c r="IJ382" s="9"/>
      <c r="IK382" s="9"/>
      <c r="IL382" s="9"/>
      <c r="IM382" s="9"/>
      <c r="IN382" s="9"/>
      <c r="IO382" s="9"/>
      <c r="IP382" s="9"/>
      <c r="IQ382" s="9"/>
      <c r="IR382" s="9"/>
      <c r="IS382" s="9"/>
      <c r="IT382" s="9"/>
    </row>
    <row r="383" spans="1:254" s="2" customFormat="1" ht="12.75">
      <c r="A383" s="4" t="s">
        <v>608</v>
      </c>
      <c r="B383" s="4" t="s">
        <v>603</v>
      </c>
      <c r="C383" s="4" t="s">
        <v>609</v>
      </c>
      <c r="D383" s="109" t="s">
        <v>1156</v>
      </c>
      <c r="E383" s="4" t="s">
        <v>1155</v>
      </c>
      <c r="F383" s="4" t="s">
        <v>612</v>
      </c>
      <c r="G383" s="4"/>
      <c r="H383" s="4"/>
      <c r="I383" s="4"/>
      <c r="J383" s="4"/>
      <c r="K383" s="4"/>
      <c r="L383" s="4"/>
      <c r="M383" s="7"/>
      <c r="N383" s="4"/>
      <c r="O383" s="4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  <c r="IN383" s="9"/>
      <c r="IO383" s="9"/>
      <c r="IP383" s="9"/>
      <c r="IQ383" s="9"/>
      <c r="IR383" s="9"/>
      <c r="IS383" s="9"/>
      <c r="IT383" s="9"/>
    </row>
    <row r="384" spans="1:254" s="1" customFormat="1" ht="12.75">
      <c r="A384" s="4">
        <v>6</v>
      </c>
      <c r="B384" s="4">
        <v>5</v>
      </c>
      <c r="C384" s="4">
        <v>6</v>
      </c>
      <c r="D384" s="109">
        <v>4</v>
      </c>
      <c r="E384" s="4">
        <v>2</v>
      </c>
      <c r="F384" s="4">
        <v>6</v>
      </c>
      <c r="G384" s="4"/>
      <c r="H384" s="4"/>
      <c r="I384" s="4"/>
      <c r="J384" s="4"/>
      <c r="K384" s="4"/>
      <c r="L384" s="4"/>
      <c r="M384" s="7"/>
      <c r="N384" s="4"/>
      <c r="O384" s="4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9"/>
      <c r="HT384" s="9"/>
      <c r="HU384" s="9"/>
      <c r="HV384" s="9"/>
      <c r="HW384" s="9"/>
      <c r="HX384" s="9"/>
      <c r="HY384" s="9"/>
      <c r="HZ384" s="9"/>
      <c r="IA384" s="9"/>
      <c r="IB384" s="9"/>
      <c r="IC384" s="9"/>
      <c r="ID384" s="9"/>
      <c r="IE384" s="9"/>
      <c r="IF384" s="9"/>
      <c r="IG384" s="9"/>
      <c r="IH384" s="9"/>
      <c r="II384" s="9"/>
      <c r="IJ384" s="9"/>
      <c r="IK384" s="9"/>
      <c r="IL384" s="9"/>
      <c r="IM384" s="9"/>
      <c r="IN384" s="9"/>
      <c r="IO384" s="9"/>
      <c r="IP384" s="9"/>
      <c r="IQ384" s="9"/>
      <c r="IR384" s="9"/>
      <c r="IS384" s="9"/>
      <c r="IT384" s="9"/>
    </row>
    <row r="385" spans="1:254" s="2" customFormat="1" ht="12">
      <c r="A385" s="6">
        <v>93</v>
      </c>
      <c r="B385" s="6">
        <v>67</v>
      </c>
      <c r="C385" s="6">
        <v>82</v>
      </c>
      <c r="D385" s="6">
        <v>98</v>
      </c>
      <c r="E385" s="6">
        <v>91</v>
      </c>
      <c r="F385" s="6">
        <v>90</v>
      </c>
      <c r="G385" s="6"/>
      <c r="H385" s="6"/>
      <c r="I385" s="6"/>
      <c r="J385" s="6"/>
      <c r="K385" s="6"/>
      <c r="L385" s="6"/>
      <c r="M385" s="6"/>
      <c r="N385" s="6"/>
      <c r="O385" s="6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  <c r="IN385" s="9"/>
      <c r="IO385" s="9"/>
      <c r="IP385" s="9"/>
      <c r="IQ385" s="9"/>
      <c r="IR385" s="9"/>
      <c r="IS385" s="9"/>
      <c r="IT385" s="9"/>
    </row>
    <row r="386" spans="1:254" s="1" customFormat="1" ht="12.75">
      <c r="A386" s="3" t="s">
        <v>615</v>
      </c>
      <c r="B386" s="4" t="s">
        <v>2</v>
      </c>
      <c r="C386" s="4">
        <v>21</v>
      </c>
      <c r="D386" s="4" t="s">
        <v>3</v>
      </c>
      <c r="E386" s="4" t="s">
        <v>607</v>
      </c>
      <c r="F386" s="4" t="s">
        <v>5</v>
      </c>
      <c r="G386" s="5"/>
      <c r="H386" s="4"/>
      <c r="I386" s="4"/>
      <c r="J386" s="4"/>
      <c r="K386" s="4"/>
      <c r="L386" s="7"/>
      <c r="M386" s="4"/>
      <c r="N386" s="4"/>
      <c r="O386" s="4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  <c r="IN386" s="9"/>
      <c r="IO386" s="9"/>
      <c r="IP386" s="9"/>
      <c r="IQ386" s="9"/>
      <c r="IR386" s="9"/>
      <c r="IS386" s="9"/>
      <c r="IT386" s="9"/>
    </row>
    <row r="387" spans="1:254" s="2" customFormat="1" ht="12.75">
      <c r="A387" s="4" t="s">
        <v>616</v>
      </c>
      <c r="B387" s="4" t="s">
        <v>617</v>
      </c>
      <c r="C387" s="33" t="s">
        <v>618</v>
      </c>
      <c r="D387" s="4" t="s">
        <v>591</v>
      </c>
      <c r="E387" s="4" t="s">
        <v>619</v>
      </c>
      <c r="F387" s="4" t="s">
        <v>620</v>
      </c>
      <c r="G387" s="4" t="s">
        <v>542</v>
      </c>
      <c r="H387" s="4"/>
      <c r="I387" s="4"/>
      <c r="J387" s="4"/>
      <c r="K387" s="4"/>
      <c r="L387" s="4"/>
      <c r="M387" s="7"/>
      <c r="N387" s="4"/>
      <c r="O387" s="4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  <c r="HM387" s="9"/>
      <c r="HN387" s="9"/>
      <c r="HO387" s="9"/>
      <c r="HP387" s="9"/>
      <c r="HQ387" s="9"/>
      <c r="HR387" s="9"/>
      <c r="HS387" s="9"/>
      <c r="HT387" s="9"/>
      <c r="HU387" s="9"/>
      <c r="HV387" s="9"/>
      <c r="HW387" s="9"/>
      <c r="HX387" s="9"/>
      <c r="HY387" s="9"/>
      <c r="HZ387" s="9"/>
      <c r="IA387" s="9"/>
      <c r="IB387" s="9"/>
      <c r="IC387" s="9"/>
      <c r="ID387" s="9"/>
      <c r="IE387" s="9"/>
      <c r="IF387" s="9"/>
      <c r="IG387" s="9"/>
      <c r="IH387" s="9"/>
      <c r="II387" s="9"/>
      <c r="IJ387" s="9"/>
      <c r="IK387" s="9"/>
      <c r="IL387" s="9"/>
      <c r="IM387" s="9"/>
      <c r="IN387" s="9"/>
      <c r="IO387" s="9"/>
      <c r="IP387" s="9"/>
      <c r="IQ387" s="9"/>
      <c r="IR387" s="9"/>
      <c r="IS387" s="9"/>
      <c r="IT387" s="9"/>
    </row>
    <row r="388" spans="1:254" s="9" customFormat="1" ht="12.75">
      <c r="A388" s="31">
        <v>6</v>
      </c>
      <c r="B388" s="31">
        <v>4</v>
      </c>
      <c r="C388" s="31">
        <v>6</v>
      </c>
      <c r="D388" s="31">
        <v>2</v>
      </c>
      <c r="E388" s="31">
        <v>1</v>
      </c>
      <c r="F388" s="31">
        <v>1</v>
      </c>
      <c r="G388" s="31">
        <v>1</v>
      </c>
      <c r="H388" s="31"/>
      <c r="I388" s="31"/>
      <c r="J388" s="31"/>
      <c r="K388" s="31"/>
      <c r="L388" s="31"/>
      <c r="M388" s="82"/>
      <c r="N388" s="31"/>
      <c r="O388" s="31"/>
    </row>
    <row r="389" spans="1:254" s="2" customFormat="1" ht="12">
      <c r="A389" s="6">
        <v>84</v>
      </c>
      <c r="B389" s="6">
        <v>91</v>
      </c>
      <c r="C389" s="6">
        <v>89</v>
      </c>
      <c r="D389" s="6">
        <v>92</v>
      </c>
      <c r="E389" s="6">
        <v>93</v>
      </c>
      <c r="F389" s="6">
        <v>94</v>
      </c>
      <c r="G389" s="6">
        <v>81</v>
      </c>
      <c r="H389" s="6"/>
      <c r="I389" s="6"/>
      <c r="J389" s="6"/>
      <c r="K389" s="6"/>
      <c r="L389" s="6"/>
      <c r="M389" s="6"/>
      <c r="N389" s="6"/>
      <c r="O389" s="6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  <c r="IN389" s="9"/>
      <c r="IO389" s="9"/>
      <c r="IP389" s="9"/>
      <c r="IQ389" s="9"/>
      <c r="IR389" s="9"/>
      <c r="IS389" s="9"/>
      <c r="IT389" s="9"/>
    </row>
    <row r="390" spans="1:254" s="1" customFormat="1" ht="12.75">
      <c r="A390" s="3" t="s">
        <v>621</v>
      </c>
      <c r="B390" s="4" t="s">
        <v>2</v>
      </c>
      <c r="C390" s="4">
        <v>29</v>
      </c>
      <c r="D390" s="4" t="s">
        <v>3</v>
      </c>
      <c r="E390" s="4" t="s">
        <v>622</v>
      </c>
      <c r="F390" s="4" t="s">
        <v>5</v>
      </c>
      <c r="G390" s="5">
        <f>(A392*A393+B392*B393+C392*C393+D392*D393+E392*E393+F392*F393+G392*G393+H392*H393+I392*I393+J392*J393+K392*K393)/C390</f>
        <v>92.931034482758619</v>
      </c>
      <c r="H390" s="4"/>
      <c r="I390" s="4"/>
      <c r="J390" s="4"/>
      <c r="K390" s="4"/>
      <c r="L390" s="7"/>
      <c r="M390" s="4"/>
      <c r="N390" s="4"/>
      <c r="O390" s="4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  <c r="IC390" s="9"/>
      <c r="ID390" s="9"/>
      <c r="IE390" s="9"/>
      <c r="IF390" s="9"/>
      <c r="IG390" s="9"/>
      <c r="IH390" s="9"/>
      <c r="II390" s="9"/>
      <c r="IJ390" s="9"/>
      <c r="IK390" s="9"/>
      <c r="IL390" s="9"/>
      <c r="IM390" s="9"/>
      <c r="IN390" s="9"/>
      <c r="IO390" s="9"/>
      <c r="IP390" s="9"/>
      <c r="IQ390" s="9"/>
      <c r="IR390" s="9"/>
      <c r="IS390" s="9"/>
      <c r="IT390" s="9"/>
    </row>
    <row r="391" spans="1:254" s="2" customFormat="1" ht="12.75">
      <c r="A391" s="4" t="s">
        <v>623</v>
      </c>
      <c r="B391" s="4" t="s">
        <v>624</v>
      </c>
      <c r="C391" s="4" t="s">
        <v>625</v>
      </c>
      <c r="D391" s="4" t="s">
        <v>626</v>
      </c>
      <c r="E391" s="4" t="s">
        <v>627</v>
      </c>
      <c r="F391" s="4" t="s">
        <v>597</v>
      </c>
      <c r="G391" s="4"/>
      <c r="H391" s="4"/>
      <c r="I391" s="4"/>
      <c r="J391" s="4"/>
      <c r="K391" s="4"/>
      <c r="L391" s="7"/>
      <c r="M391" s="4"/>
      <c r="N391" s="4"/>
      <c r="O391" s="77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  <c r="IC391" s="9"/>
      <c r="ID391" s="9"/>
      <c r="IE391" s="9"/>
      <c r="IF391" s="9"/>
      <c r="IG391" s="9"/>
      <c r="IH391" s="9"/>
      <c r="II391" s="9"/>
      <c r="IJ391" s="9"/>
      <c r="IK391" s="9"/>
      <c r="IL391" s="9"/>
      <c r="IM391" s="9"/>
      <c r="IN391" s="9"/>
      <c r="IO391" s="9"/>
      <c r="IP391" s="9"/>
      <c r="IQ391" s="9"/>
      <c r="IR391" s="9"/>
      <c r="IS391" s="9"/>
      <c r="IT391" s="9"/>
    </row>
    <row r="392" spans="1:254" s="9" customFormat="1" ht="12.75">
      <c r="A392" s="31">
        <v>4</v>
      </c>
      <c r="B392" s="31">
        <v>6</v>
      </c>
      <c r="C392" s="31">
        <v>6</v>
      </c>
      <c r="D392" s="31">
        <v>5</v>
      </c>
      <c r="E392" s="31">
        <v>5</v>
      </c>
      <c r="F392" s="31">
        <v>3</v>
      </c>
      <c r="G392" s="31"/>
      <c r="H392" s="31"/>
      <c r="I392" s="31"/>
      <c r="J392" s="31"/>
      <c r="K392" s="31"/>
      <c r="L392" s="82"/>
      <c r="M392" s="31"/>
      <c r="N392" s="31"/>
      <c r="O392" s="31"/>
    </row>
    <row r="393" spans="1:254" s="2" customFormat="1" ht="12">
      <c r="A393" s="6">
        <v>94</v>
      </c>
      <c r="B393" s="6">
        <v>94</v>
      </c>
      <c r="C393" s="6">
        <v>85</v>
      </c>
      <c r="D393" s="6">
        <v>95</v>
      </c>
      <c r="E393" s="6">
        <v>97</v>
      </c>
      <c r="F393" s="6">
        <v>95</v>
      </c>
      <c r="G393" s="6"/>
      <c r="H393" s="6"/>
      <c r="I393" s="6"/>
      <c r="J393" s="6"/>
      <c r="K393" s="6"/>
      <c r="L393" s="6"/>
      <c r="M393" s="6"/>
      <c r="N393" s="6"/>
      <c r="O393" s="6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  <c r="IC393" s="9"/>
      <c r="ID393" s="9"/>
      <c r="IE393" s="9"/>
      <c r="IF393" s="9"/>
      <c r="IG393" s="9"/>
      <c r="IH393" s="9"/>
      <c r="II393" s="9"/>
      <c r="IJ393" s="9"/>
      <c r="IK393" s="9"/>
      <c r="IL393" s="9"/>
      <c r="IM393" s="9"/>
      <c r="IN393" s="9"/>
      <c r="IO393" s="9"/>
      <c r="IP393" s="9"/>
      <c r="IQ393" s="9"/>
      <c r="IR393" s="9"/>
      <c r="IS393" s="9"/>
      <c r="IT393" s="9"/>
    </row>
    <row r="394" spans="1:254" s="1" customFormat="1" ht="12.75">
      <c r="A394" s="3" t="s">
        <v>628</v>
      </c>
      <c r="B394" s="4" t="s">
        <v>2</v>
      </c>
      <c r="C394" s="4">
        <v>28</v>
      </c>
      <c r="D394" s="4" t="s">
        <v>3</v>
      </c>
      <c r="E394" s="4" t="s">
        <v>622</v>
      </c>
      <c r="F394" s="4" t="s">
        <v>5</v>
      </c>
      <c r="G394" s="5">
        <f>(A396*A397+B396*B397+C396*C397+D396*D397+E396*E397+F396*F397+G396*G397+H396*H397+I396*I397+J396*J397+K396*K397)/C394</f>
        <v>91.321428571428569</v>
      </c>
      <c r="H394" s="4"/>
      <c r="I394" s="4"/>
      <c r="J394" s="4"/>
      <c r="K394" s="4"/>
      <c r="L394" s="7"/>
      <c r="M394" s="4"/>
      <c r="N394" s="4"/>
      <c r="O394" s="4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9"/>
      <c r="HT394" s="9"/>
      <c r="HU394" s="9"/>
      <c r="HV394" s="9"/>
      <c r="HW394" s="9"/>
      <c r="HX394" s="9"/>
      <c r="HY394" s="9"/>
      <c r="HZ394" s="9"/>
      <c r="IA394" s="9"/>
      <c r="IB394" s="9"/>
      <c r="IC394" s="9"/>
      <c r="ID394" s="9"/>
      <c r="IE394" s="9"/>
      <c r="IF394" s="9"/>
      <c r="IG394" s="9"/>
      <c r="IH394" s="9"/>
      <c r="II394" s="9"/>
      <c r="IJ394" s="9"/>
      <c r="IK394" s="9"/>
      <c r="IL394" s="9"/>
      <c r="IM394" s="9"/>
      <c r="IN394" s="9"/>
      <c r="IO394" s="9"/>
      <c r="IP394" s="9"/>
      <c r="IQ394" s="9"/>
      <c r="IR394" s="9"/>
      <c r="IS394" s="9"/>
      <c r="IT394" s="9"/>
    </row>
    <row r="395" spans="1:254" s="2" customFormat="1" ht="12.75">
      <c r="A395" s="4" t="s">
        <v>616</v>
      </c>
      <c r="B395" s="4" t="s">
        <v>629</v>
      </c>
      <c r="C395" s="4" t="s">
        <v>630</v>
      </c>
      <c r="D395" s="4" t="s">
        <v>631</v>
      </c>
      <c r="E395" s="4" t="s">
        <v>632</v>
      </c>
      <c r="F395" s="4" t="s">
        <v>633</v>
      </c>
      <c r="G395" s="4"/>
      <c r="H395" s="4"/>
      <c r="I395" s="4"/>
      <c r="J395" s="4"/>
      <c r="K395" s="4"/>
      <c r="L395" s="7"/>
      <c r="M395" s="4"/>
      <c r="N395" s="4"/>
      <c r="O395" s="77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9"/>
      <c r="HT395" s="9"/>
      <c r="HU395" s="9"/>
      <c r="HV395" s="9"/>
      <c r="HW395" s="9"/>
      <c r="HX395" s="9"/>
      <c r="HY395" s="9"/>
      <c r="HZ395" s="9"/>
      <c r="IA395" s="9"/>
      <c r="IB395" s="9"/>
      <c r="IC395" s="9"/>
      <c r="ID395" s="9"/>
      <c r="IE395" s="9"/>
      <c r="IF395" s="9"/>
      <c r="IG395" s="9"/>
      <c r="IH395" s="9"/>
      <c r="II395" s="9"/>
      <c r="IJ395" s="9"/>
      <c r="IK395" s="9"/>
      <c r="IL395" s="9"/>
      <c r="IM395" s="9"/>
      <c r="IN395" s="9"/>
      <c r="IO395" s="9"/>
      <c r="IP395" s="9"/>
      <c r="IQ395" s="9"/>
      <c r="IR395" s="9"/>
      <c r="IS395" s="9"/>
      <c r="IT395" s="9"/>
    </row>
    <row r="396" spans="1:254" s="1" customFormat="1" ht="12.75">
      <c r="A396" s="4">
        <v>1</v>
      </c>
      <c r="B396" s="4">
        <v>5</v>
      </c>
      <c r="C396" s="4">
        <v>5</v>
      </c>
      <c r="D396" s="4">
        <v>6</v>
      </c>
      <c r="E396" s="4">
        <v>5</v>
      </c>
      <c r="F396" s="4">
        <v>6</v>
      </c>
      <c r="G396" s="4"/>
      <c r="H396" s="4"/>
      <c r="I396" s="4"/>
      <c r="J396" s="4"/>
      <c r="K396" s="4"/>
      <c r="L396" s="7"/>
      <c r="M396" s="4"/>
      <c r="N396" s="4"/>
      <c r="O396" s="77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9"/>
      <c r="HT396" s="9"/>
      <c r="HU396" s="9"/>
      <c r="HV396" s="9"/>
      <c r="HW396" s="9"/>
      <c r="HX396" s="9"/>
      <c r="HY396" s="9"/>
      <c r="HZ396" s="9"/>
      <c r="IA396" s="9"/>
      <c r="IB396" s="9"/>
      <c r="IC396" s="9"/>
      <c r="ID396" s="9"/>
      <c r="IE396" s="9"/>
      <c r="IF396" s="9"/>
      <c r="IG396" s="9"/>
      <c r="IH396" s="9"/>
      <c r="II396" s="9"/>
      <c r="IJ396" s="9"/>
      <c r="IK396" s="9"/>
      <c r="IL396" s="9"/>
      <c r="IM396" s="9"/>
      <c r="IN396" s="9"/>
      <c r="IO396" s="9"/>
      <c r="IP396" s="9"/>
      <c r="IQ396" s="9"/>
      <c r="IR396" s="9"/>
      <c r="IS396" s="9"/>
      <c r="IT396" s="9"/>
    </row>
    <row r="397" spans="1:254" s="2" customFormat="1" ht="12">
      <c r="A397" s="6">
        <v>84</v>
      </c>
      <c r="B397" s="6">
        <v>88</v>
      </c>
      <c r="C397" s="6">
        <v>93</v>
      </c>
      <c r="D397" s="6">
        <v>96</v>
      </c>
      <c r="E397" s="6">
        <v>82</v>
      </c>
      <c r="F397" s="6">
        <v>97</v>
      </c>
      <c r="G397" s="6"/>
      <c r="H397" s="6"/>
      <c r="I397" s="6"/>
      <c r="J397" s="6"/>
      <c r="K397" s="6"/>
      <c r="L397" s="6"/>
      <c r="M397" s="6"/>
      <c r="N397" s="6"/>
      <c r="O397" s="6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9"/>
      <c r="HT397" s="9"/>
      <c r="HU397" s="9"/>
      <c r="HV397" s="9"/>
      <c r="HW397" s="9"/>
      <c r="HX397" s="9"/>
      <c r="HY397" s="9"/>
      <c r="HZ397" s="9"/>
      <c r="IA397" s="9"/>
      <c r="IB397" s="9"/>
      <c r="IC397" s="9"/>
      <c r="ID397" s="9"/>
      <c r="IE397" s="9"/>
      <c r="IF397" s="9"/>
      <c r="IG397" s="9"/>
      <c r="IH397" s="9"/>
      <c r="II397" s="9"/>
      <c r="IJ397" s="9"/>
      <c r="IK397" s="9"/>
      <c r="IL397" s="9"/>
      <c r="IM397" s="9"/>
      <c r="IN397" s="9"/>
      <c r="IO397" s="9"/>
      <c r="IP397" s="9"/>
      <c r="IQ397" s="9"/>
      <c r="IR397" s="9"/>
      <c r="IS397" s="9"/>
      <c r="IT397" s="9"/>
    </row>
    <row r="398" spans="1:254" s="1" customFormat="1" ht="12.75">
      <c r="A398" s="3" t="s">
        <v>634</v>
      </c>
      <c r="B398" s="4" t="s">
        <v>2</v>
      </c>
      <c r="C398" s="4">
        <v>32</v>
      </c>
      <c r="D398" s="4" t="s">
        <v>3</v>
      </c>
      <c r="E398" s="4" t="s">
        <v>635</v>
      </c>
      <c r="F398" s="4" t="s">
        <v>5</v>
      </c>
      <c r="G398" s="5">
        <f>(A400*A401+B400*B401+C400*C401+D400*D401+E400*E401+F400*F401+G400*G401+H400*H401+I400*I401+J400*J401+K400*K401)/C398</f>
        <v>72.59375</v>
      </c>
      <c r="H398" s="4"/>
      <c r="I398" s="4"/>
      <c r="J398" s="4"/>
      <c r="K398" s="4"/>
      <c r="L398" s="7"/>
      <c r="M398" s="4"/>
      <c r="N398" s="4"/>
      <c r="O398" s="4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  <c r="IA398" s="9"/>
      <c r="IB398" s="9"/>
      <c r="IC398" s="9"/>
      <c r="ID398" s="9"/>
      <c r="IE398" s="9"/>
      <c r="IF398" s="9"/>
      <c r="IG398" s="9"/>
      <c r="IH398" s="9"/>
      <c r="II398" s="9"/>
      <c r="IJ398" s="9"/>
      <c r="IK398" s="9"/>
      <c r="IL398" s="9"/>
      <c r="IM398" s="9"/>
      <c r="IN398" s="9"/>
      <c r="IO398" s="9"/>
      <c r="IP398" s="9"/>
      <c r="IQ398" s="9"/>
      <c r="IR398" s="9"/>
      <c r="IS398" s="9"/>
      <c r="IT398" s="9"/>
    </row>
    <row r="399" spans="1:254" s="2" customFormat="1" ht="12.75">
      <c r="A399" s="4" t="s">
        <v>636</v>
      </c>
      <c r="B399" s="4" t="s">
        <v>637</v>
      </c>
      <c r="C399" s="4" t="s">
        <v>638</v>
      </c>
      <c r="D399" s="4" t="s">
        <v>639</v>
      </c>
      <c r="E399" s="4" t="s">
        <v>640</v>
      </c>
      <c r="F399" s="4" t="s">
        <v>641</v>
      </c>
      <c r="G399" s="4" t="s">
        <v>642</v>
      </c>
      <c r="H399" s="4" t="s">
        <v>643</v>
      </c>
      <c r="I399" s="4" t="s">
        <v>597</v>
      </c>
      <c r="J399" s="4"/>
      <c r="K399" s="4"/>
      <c r="L399" s="4"/>
      <c r="M399" s="7"/>
      <c r="N399" s="4"/>
      <c r="O399" s="4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  <c r="IN399" s="9"/>
      <c r="IO399" s="9"/>
      <c r="IP399" s="9"/>
      <c r="IQ399" s="9"/>
      <c r="IR399" s="9"/>
      <c r="IS399" s="9"/>
      <c r="IT399" s="9"/>
    </row>
    <row r="400" spans="1:254" s="1" customFormat="1" ht="12.75">
      <c r="A400" s="4">
        <v>6</v>
      </c>
      <c r="B400" s="4">
        <v>1</v>
      </c>
      <c r="C400" s="4">
        <v>5</v>
      </c>
      <c r="D400" s="4">
        <v>5</v>
      </c>
      <c r="E400" s="4">
        <v>6</v>
      </c>
      <c r="F400" s="4">
        <v>1</v>
      </c>
      <c r="G400" s="4">
        <v>1</v>
      </c>
      <c r="H400" s="4">
        <v>6</v>
      </c>
      <c r="I400" s="4">
        <v>1</v>
      </c>
      <c r="J400" s="4"/>
      <c r="K400" s="4"/>
      <c r="L400" s="4"/>
      <c r="M400" s="7"/>
      <c r="N400" s="4"/>
      <c r="O400" s="4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  <c r="IA400" s="9"/>
      <c r="IB400" s="9"/>
      <c r="IC400" s="9"/>
      <c r="ID400" s="9"/>
      <c r="IE400" s="9"/>
      <c r="IF400" s="9"/>
      <c r="IG400" s="9"/>
      <c r="IH400" s="9"/>
      <c r="II400" s="9"/>
      <c r="IJ400" s="9"/>
      <c r="IK400" s="9"/>
      <c r="IL400" s="9"/>
      <c r="IM400" s="9"/>
      <c r="IN400" s="9"/>
      <c r="IO400" s="9"/>
      <c r="IP400" s="9"/>
      <c r="IQ400" s="9"/>
      <c r="IR400" s="9"/>
      <c r="IS400" s="9"/>
      <c r="IT400" s="9"/>
    </row>
    <row r="401" spans="1:254" s="2" customFormat="1" ht="12">
      <c r="A401" s="6">
        <v>57</v>
      </c>
      <c r="B401" s="6">
        <v>68</v>
      </c>
      <c r="C401" s="6">
        <v>53</v>
      </c>
      <c r="D401" s="6">
        <v>76</v>
      </c>
      <c r="E401" s="6">
        <v>74</v>
      </c>
      <c r="F401" s="6">
        <v>92</v>
      </c>
      <c r="G401" s="6">
        <v>67</v>
      </c>
      <c r="H401" s="6">
        <v>95</v>
      </c>
      <c r="I401" s="6">
        <v>95</v>
      </c>
      <c r="J401" s="6"/>
      <c r="K401" s="6"/>
      <c r="L401" s="6"/>
      <c r="M401" s="6"/>
      <c r="N401" s="6"/>
      <c r="O401" s="6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  <c r="IG401" s="9"/>
      <c r="IH401" s="9"/>
      <c r="II401" s="9"/>
      <c r="IJ401" s="9"/>
      <c r="IK401" s="9"/>
      <c r="IL401" s="9"/>
      <c r="IM401" s="9"/>
      <c r="IN401" s="9"/>
      <c r="IO401" s="9"/>
      <c r="IP401" s="9"/>
      <c r="IQ401" s="9"/>
      <c r="IR401" s="9"/>
      <c r="IS401" s="9"/>
      <c r="IT401" s="9"/>
    </row>
    <row r="402" spans="1:254" s="1" customFormat="1" ht="12.75">
      <c r="A402" s="3" t="s">
        <v>644</v>
      </c>
      <c r="B402" s="4" t="s">
        <v>2</v>
      </c>
      <c r="C402" s="4">
        <v>32</v>
      </c>
      <c r="D402" s="4" t="s">
        <v>3</v>
      </c>
      <c r="E402" s="4" t="s">
        <v>635</v>
      </c>
      <c r="F402" s="4" t="s">
        <v>5</v>
      </c>
      <c r="G402" s="5">
        <f>(A404*A405+B404*B405+C404*C405+D404*D405+E404*E405+F404*F405+G404*G405+H404*H405+I404*I405+J404*J405+K404*K405)/C402</f>
        <v>84.15625</v>
      </c>
      <c r="H402" s="4"/>
      <c r="I402" s="4"/>
      <c r="J402" s="4"/>
      <c r="K402" s="4"/>
      <c r="L402" s="7"/>
      <c r="M402" s="4"/>
      <c r="N402" s="4"/>
      <c r="O402" s="4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  <c r="IG402" s="9"/>
      <c r="IH402" s="9"/>
      <c r="II402" s="9"/>
      <c r="IJ402" s="9"/>
      <c r="IK402" s="9"/>
      <c r="IL402" s="9"/>
      <c r="IM402" s="9"/>
      <c r="IN402" s="9"/>
      <c r="IO402" s="9"/>
      <c r="IP402" s="9"/>
      <c r="IQ402" s="9"/>
      <c r="IR402" s="9"/>
      <c r="IS402" s="9"/>
      <c r="IT402" s="9"/>
    </row>
    <row r="403" spans="1:254" s="2" customFormat="1" ht="12.75">
      <c r="A403" s="4" t="s">
        <v>645</v>
      </c>
      <c r="B403" s="4" t="s">
        <v>646</v>
      </c>
      <c r="C403" s="4" t="s">
        <v>647</v>
      </c>
      <c r="D403" s="4" t="s">
        <v>637</v>
      </c>
      <c r="E403" s="4" t="s">
        <v>648</v>
      </c>
      <c r="F403" s="4" t="s">
        <v>641</v>
      </c>
      <c r="G403" s="4"/>
      <c r="H403" s="4"/>
      <c r="I403" s="4"/>
      <c r="J403" s="4"/>
      <c r="K403" s="4"/>
      <c r="L403" s="4"/>
      <c r="M403" s="7"/>
      <c r="N403" s="4"/>
      <c r="O403" s="4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  <c r="HM403" s="9"/>
      <c r="HN403" s="9"/>
      <c r="HO403" s="9"/>
      <c r="HP403" s="9"/>
      <c r="HQ403" s="9"/>
      <c r="HR403" s="9"/>
      <c r="HS403" s="9"/>
      <c r="HT403" s="9"/>
      <c r="HU403" s="9"/>
      <c r="HV403" s="9"/>
      <c r="HW403" s="9"/>
      <c r="HX403" s="9"/>
      <c r="HY403" s="9"/>
      <c r="HZ403" s="9"/>
      <c r="IA403" s="9"/>
      <c r="IB403" s="9"/>
      <c r="IC403" s="9"/>
      <c r="ID403" s="9"/>
      <c r="IE403" s="9"/>
      <c r="IF403" s="9"/>
      <c r="IG403" s="9"/>
      <c r="IH403" s="9"/>
      <c r="II403" s="9"/>
      <c r="IJ403" s="9"/>
      <c r="IK403" s="9"/>
      <c r="IL403" s="9"/>
      <c r="IM403" s="9"/>
      <c r="IN403" s="9"/>
      <c r="IO403" s="9"/>
      <c r="IP403" s="9"/>
      <c r="IQ403" s="9"/>
      <c r="IR403" s="9"/>
      <c r="IS403" s="9"/>
      <c r="IT403" s="9"/>
    </row>
    <row r="404" spans="1:254" s="1" customFormat="1" ht="12.75">
      <c r="A404" s="4">
        <v>6</v>
      </c>
      <c r="B404" s="4">
        <v>6</v>
      </c>
      <c r="C404" s="4">
        <v>5</v>
      </c>
      <c r="D404" s="4">
        <v>5</v>
      </c>
      <c r="E404" s="4">
        <v>6</v>
      </c>
      <c r="F404" s="4">
        <v>4</v>
      </c>
      <c r="G404" s="4"/>
      <c r="H404" s="4"/>
      <c r="I404" s="4"/>
      <c r="J404" s="4"/>
      <c r="K404" s="4"/>
      <c r="L404" s="4"/>
      <c r="M404" s="7"/>
      <c r="N404" s="4"/>
      <c r="O404" s="4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  <c r="HM404" s="9"/>
      <c r="HN404" s="9"/>
      <c r="HO404" s="9"/>
      <c r="HP404" s="9"/>
      <c r="HQ404" s="9"/>
      <c r="HR404" s="9"/>
      <c r="HS404" s="9"/>
      <c r="HT404" s="9"/>
      <c r="HU404" s="9"/>
      <c r="HV404" s="9"/>
      <c r="HW404" s="9"/>
      <c r="HX404" s="9"/>
      <c r="HY404" s="9"/>
      <c r="HZ404" s="9"/>
      <c r="IA404" s="9"/>
      <c r="IB404" s="9"/>
      <c r="IC404" s="9"/>
      <c r="ID404" s="9"/>
      <c r="IE404" s="9"/>
      <c r="IF404" s="9"/>
      <c r="IG404" s="9"/>
      <c r="IH404" s="9"/>
      <c r="II404" s="9"/>
      <c r="IJ404" s="9"/>
      <c r="IK404" s="9"/>
      <c r="IL404" s="9"/>
      <c r="IM404" s="9"/>
      <c r="IN404" s="9"/>
      <c r="IO404" s="9"/>
      <c r="IP404" s="9"/>
      <c r="IQ404" s="9"/>
      <c r="IR404" s="9"/>
      <c r="IS404" s="9"/>
      <c r="IT404" s="9"/>
    </row>
    <row r="405" spans="1:254" s="2" customFormat="1" ht="12">
      <c r="A405" s="6">
        <v>95</v>
      </c>
      <c r="B405" s="6">
        <v>91</v>
      </c>
      <c r="C405" s="6">
        <v>85</v>
      </c>
      <c r="D405" s="6">
        <v>68</v>
      </c>
      <c r="E405" s="6">
        <v>74</v>
      </c>
      <c r="F405" s="6">
        <v>92</v>
      </c>
      <c r="G405" s="6"/>
      <c r="H405" s="6"/>
      <c r="I405" s="6"/>
      <c r="J405" s="6"/>
      <c r="K405" s="6"/>
      <c r="L405" s="6"/>
      <c r="M405" s="6"/>
      <c r="N405" s="6"/>
      <c r="O405" s="6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  <c r="HM405" s="9"/>
      <c r="HN405" s="9"/>
      <c r="HO405" s="9"/>
      <c r="HP405" s="9"/>
      <c r="HQ405" s="9"/>
      <c r="HR405" s="9"/>
      <c r="HS405" s="9"/>
      <c r="HT405" s="9"/>
      <c r="HU405" s="9"/>
      <c r="HV405" s="9"/>
      <c r="HW405" s="9"/>
      <c r="HX405" s="9"/>
      <c r="HY405" s="9"/>
      <c r="HZ405" s="9"/>
      <c r="IA405" s="9"/>
      <c r="IB405" s="9"/>
      <c r="IC405" s="9"/>
      <c r="ID405" s="9"/>
      <c r="IE405" s="9"/>
      <c r="IF405" s="9"/>
      <c r="IG405" s="9"/>
      <c r="IH405" s="9"/>
      <c r="II405" s="9"/>
      <c r="IJ405" s="9"/>
      <c r="IK405" s="9"/>
      <c r="IL405" s="9"/>
      <c r="IM405" s="9"/>
      <c r="IN405" s="9"/>
      <c r="IO405" s="9"/>
      <c r="IP405" s="9"/>
      <c r="IQ405" s="9"/>
      <c r="IR405" s="9"/>
      <c r="IS405" s="9"/>
      <c r="IT405" s="9"/>
    </row>
    <row r="406" spans="1:254" s="1" customFormat="1" ht="12.75">
      <c r="A406" s="3" t="s">
        <v>649</v>
      </c>
      <c r="B406" s="4" t="s">
        <v>2</v>
      </c>
      <c r="C406" s="4">
        <v>30</v>
      </c>
      <c r="D406" s="4" t="s">
        <v>3</v>
      </c>
      <c r="E406" s="4" t="s">
        <v>650</v>
      </c>
      <c r="F406" s="4" t="s">
        <v>5</v>
      </c>
      <c r="G406" s="5">
        <f>(A408*A409+B408*B409+C408*C409+D408*D409+E408*E409+F408*F409+G408*G409+H408*H409+I408*I409+J408*J409+K408*K409)/C406</f>
        <v>87.63333333333334</v>
      </c>
      <c r="H406" s="4"/>
      <c r="I406" s="4"/>
      <c r="J406" s="4"/>
      <c r="K406" s="4"/>
      <c r="L406" s="7"/>
      <c r="M406" s="4"/>
      <c r="N406" s="4"/>
      <c r="O406" s="4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  <c r="HM406" s="9"/>
      <c r="HN406" s="9"/>
      <c r="HO406" s="9"/>
      <c r="HP406" s="9"/>
      <c r="HQ406" s="9"/>
      <c r="HR406" s="9"/>
      <c r="HS406" s="9"/>
      <c r="HT406" s="9"/>
      <c r="HU406" s="9"/>
      <c r="HV406" s="9"/>
      <c r="HW406" s="9"/>
      <c r="HX406" s="9"/>
      <c r="HY406" s="9"/>
      <c r="HZ406" s="9"/>
      <c r="IA406" s="9"/>
      <c r="IB406" s="9"/>
      <c r="IC406" s="9"/>
      <c r="ID406" s="9"/>
      <c r="IE406" s="9"/>
      <c r="IF406" s="9"/>
      <c r="IG406" s="9"/>
      <c r="IH406" s="9"/>
      <c r="II406" s="9"/>
      <c r="IJ406" s="9"/>
      <c r="IK406" s="9"/>
      <c r="IL406" s="9"/>
      <c r="IM406" s="9"/>
      <c r="IN406" s="9"/>
      <c r="IO406" s="9"/>
      <c r="IP406" s="9"/>
      <c r="IQ406" s="9"/>
      <c r="IR406" s="9"/>
      <c r="IS406" s="9"/>
      <c r="IT406" s="9"/>
    </row>
    <row r="407" spans="1:254" s="2" customFormat="1" ht="12.75">
      <c r="A407" s="4" t="s">
        <v>407</v>
      </c>
      <c r="B407" s="4" t="s">
        <v>651</v>
      </c>
      <c r="C407" s="4" t="s">
        <v>598</v>
      </c>
      <c r="D407" s="4" t="s">
        <v>597</v>
      </c>
      <c r="E407" s="4" t="s">
        <v>652</v>
      </c>
      <c r="F407" s="4" t="s">
        <v>653</v>
      </c>
      <c r="G407" s="4" t="s">
        <v>617</v>
      </c>
      <c r="H407" s="4" t="s">
        <v>654</v>
      </c>
      <c r="I407" s="4"/>
      <c r="J407" s="4"/>
      <c r="K407" s="4"/>
      <c r="L407" s="7"/>
      <c r="M407" s="4"/>
      <c r="N407" s="4"/>
      <c r="O407" s="77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  <c r="HM407" s="9"/>
      <c r="HN407" s="9"/>
      <c r="HO407" s="9"/>
      <c r="HP407" s="9"/>
      <c r="HQ407" s="9"/>
      <c r="HR407" s="9"/>
      <c r="HS407" s="9"/>
      <c r="HT407" s="9"/>
      <c r="HU407" s="9"/>
      <c r="HV407" s="9"/>
      <c r="HW407" s="9"/>
      <c r="HX407" s="9"/>
      <c r="HY407" s="9"/>
      <c r="HZ407" s="9"/>
      <c r="IA407" s="9"/>
      <c r="IB407" s="9"/>
      <c r="IC407" s="9"/>
      <c r="ID407" s="9"/>
      <c r="IE407" s="9"/>
      <c r="IF407" s="9"/>
      <c r="IG407" s="9"/>
      <c r="IH407" s="9"/>
      <c r="II407" s="9"/>
      <c r="IJ407" s="9"/>
      <c r="IK407" s="9"/>
      <c r="IL407" s="9"/>
      <c r="IM407" s="9"/>
      <c r="IN407" s="9"/>
      <c r="IO407" s="9"/>
      <c r="IP407" s="9"/>
      <c r="IQ407" s="9"/>
      <c r="IR407" s="9"/>
      <c r="IS407" s="9"/>
      <c r="IT407" s="9"/>
    </row>
    <row r="408" spans="1:254" s="1" customFormat="1" ht="12.75">
      <c r="A408" s="4">
        <v>2</v>
      </c>
      <c r="B408" s="4">
        <v>6</v>
      </c>
      <c r="C408" s="4">
        <v>5</v>
      </c>
      <c r="D408" s="4">
        <v>1</v>
      </c>
      <c r="E408" s="4">
        <v>6</v>
      </c>
      <c r="F408" s="4">
        <v>6</v>
      </c>
      <c r="G408" s="4">
        <v>1</v>
      </c>
      <c r="H408" s="4">
        <v>3</v>
      </c>
      <c r="I408" s="4"/>
      <c r="J408" s="4"/>
      <c r="K408" s="4"/>
      <c r="L408" s="7"/>
      <c r="M408" s="4"/>
      <c r="N408" s="4"/>
      <c r="O408" s="77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  <c r="GO408" s="9"/>
      <c r="GP408" s="9"/>
      <c r="GQ408" s="9"/>
      <c r="GR408" s="9"/>
      <c r="GS408" s="9"/>
      <c r="GT408" s="9"/>
      <c r="GU408" s="9"/>
      <c r="GV408" s="9"/>
      <c r="GW408" s="9"/>
      <c r="GX408" s="9"/>
      <c r="GY408" s="9"/>
      <c r="GZ408" s="9"/>
      <c r="HA408" s="9"/>
      <c r="HB408" s="9"/>
      <c r="HC408" s="9"/>
      <c r="HD408" s="9"/>
      <c r="HE408" s="9"/>
      <c r="HF408" s="9"/>
      <c r="HG408" s="9"/>
      <c r="HH408" s="9"/>
      <c r="HI408" s="9"/>
      <c r="HJ408" s="9"/>
      <c r="HK408" s="9"/>
      <c r="HL408" s="9"/>
      <c r="HM408" s="9"/>
      <c r="HN408" s="9"/>
      <c r="HO408" s="9"/>
      <c r="HP408" s="9"/>
      <c r="HQ408" s="9"/>
      <c r="HR408" s="9"/>
      <c r="HS408" s="9"/>
      <c r="HT408" s="9"/>
      <c r="HU408" s="9"/>
      <c r="HV408" s="9"/>
      <c r="HW408" s="9"/>
      <c r="HX408" s="9"/>
      <c r="HY408" s="9"/>
      <c r="HZ408" s="9"/>
      <c r="IA408" s="9"/>
      <c r="IB408" s="9"/>
      <c r="IC408" s="9"/>
      <c r="ID408" s="9"/>
      <c r="IE408" s="9"/>
      <c r="IF408" s="9"/>
      <c r="IG408" s="9"/>
      <c r="IH408" s="9"/>
      <c r="II408" s="9"/>
      <c r="IJ408" s="9"/>
      <c r="IK408" s="9"/>
      <c r="IL408" s="9"/>
      <c r="IM408" s="9"/>
      <c r="IN408" s="9"/>
      <c r="IO408" s="9"/>
      <c r="IP408" s="9"/>
      <c r="IQ408" s="9"/>
      <c r="IR408" s="9"/>
      <c r="IS408" s="9"/>
      <c r="IT408" s="9"/>
    </row>
    <row r="409" spans="1:254" s="2" customFormat="1" ht="12">
      <c r="A409" s="6">
        <v>78</v>
      </c>
      <c r="B409" s="6">
        <v>98</v>
      </c>
      <c r="C409" s="6">
        <v>92</v>
      </c>
      <c r="D409" s="6">
        <v>95</v>
      </c>
      <c r="E409" s="6">
        <v>80</v>
      </c>
      <c r="F409" s="6">
        <v>78</v>
      </c>
      <c r="G409" s="6">
        <v>91</v>
      </c>
      <c r="H409" s="6">
        <v>97</v>
      </c>
      <c r="I409" s="6"/>
      <c r="J409" s="6"/>
      <c r="K409" s="6"/>
      <c r="L409" s="6"/>
      <c r="M409" s="6"/>
      <c r="N409" s="6"/>
      <c r="O409" s="6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  <c r="HM409" s="9"/>
      <c r="HN409" s="9"/>
      <c r="HO409" s="9"/>
      <c r="HP409" s="9"/>
      <c r="HQ409" s="9"/>
      <c r="HR409" s="9"/>
      <c r="HS409" s="9"/>
      <c r="HT409" s="9"/>
      <c r="HU409" s="9"/>
      <c r="HV409" s="9"/>
      <c r="HW409" s="9"/>
      <c r="HX409" s="9"/>
      <c r="HY409" s="9"/>
      <c r="HZ409" s="9"/>
      <c r="IA409" s="9"/>
      <c r="IB409" s="9"/>
      <c r="IC409" s="9"/>
      <c r="ID409" s="9"/>
      <c r="IE409" s="9"/>
      <c r="IF409" s="9"/>
      <c r="IG409" s="9"/>
      <c r="IH409" s="9"/>
      <c r="II409" s="9"/>
      <c r="IJ409" s="9"/>
      <c r="IK409" s="9"/>
      <c r="IL409" s="9"/>
      <c r="IM409" s="9"/>
      <c r="IN409" s="9"/>
      <c r="IO409" s="9"/>
      <c r="IP409" s="9"/>
      <c r="IQ409" s="9"/>
      <c r="IR409" s="9"/>
      <c r="IS409" s="9"/>
      <c r="IT409" s="9"/>
    </row>
    <row r="410" spans="1:254" s="1" customFormat="1" ht="12.75">
      <c r="A410" s="3" t="s">
        <v>655</v>
      </c>
      <c r="B410" s="4" t="s">
        <v>2</v>
      </c>
      <c r="C410" s="4">
        <v>42</v>
      </c>
      <c r="D410" s="4" t="s">
        <v>3</v>
      </c>
      <c r="E410" s="4" t="s">
        <v>656</v>
      </c>
      <c r="F410" s="4"/>
      <c r="G410" s="5">
        <f>(A412*A413+B412*B413+C412*C413+D412*D413+E412*E413+F412*F413+G412*G413+H412*H413+I412*I413+J412*J413+K412*K413)/C410</f>
        <v>82.428571428571431</v>
      </c>
      <c r="H410" s="4"/>
      <c r="I410" s="4"/>
      <c r="J410" s="4"/>
      <c r="K410" s="4"/>
      <c r="L410" s="7"/>
      <c r="M410" s="4"/>
      <c r="N410" s="4"/>
      <c r="O410" s="4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  <c r="HM410" s="9"/>
      <c r="HN410" s="9"/>
      <c r="HO410" s="9"/>
      <c r="HP410" s="9"/>
      <c r="HQ410" s="9"/>
      <c r="HR410" s="9"/>
      <c r="HS410" s="9"/>
      <c r="HT410" s="9"/>
      <c r="HU410" s="9"/>
      <c r="HV410" s="9"/>
      <c r="HW410" s="9"/>
      <c r="HX410" s="9"/>
      <c r="HY410" s="9"/>
      <c r="HZ410" s="9"/>
      <c r="IA410" s="9"/>
      <c r="IB410" s="9"/>
      <c r="IC410" s="9"/>
      <c r="ID410" s="9"/>
      <c r="IE410" s="9"/>
      <c r="IF410" s="9"/>
      <c r="IG410" s="9"/>
      <c r="IH410" s="9"/>
      <c r="II410" s="9"/>
      <c r="IJ410" s="9"/>
      <c r="IK410" s="9"/>
      <c r="IL410" s="9"/>
      <c r="IM410" s="9"/>
      <c r="IN410" s="9"/>
      <c r="IO410" s="9"/>
      <c r="IP410" s="9"/>
      <c r="IQ410" s="9"/>
      <c r="IR410" s="9"/>
      <c r="IS410" s="9"/>
      <c r="IT410" s="9"/>
    </row>
    <row r="411" spans="1:254" s="2" customFormat="1" ht="12.75">
      <c r="A411" s="33" t="s">
        <v>620</v>
      </c>
      <c r="B411" s="33" t="s">
        <v>657</v>
      </c>
      <c r="C411" s="33" t="s">
        <v>658</v>
      </c>
      <c r="D411" s="33" t="s">
        <v>654</v>
      </c>
      <c r="E411" s="33" t="s">
        <v>659</v>
      </c>
      <c r="F411" s="33" t="s">
        <v>660</v>
      </c>
      <c r="G411" s="4" t="s">
        <v>661</v>
      </c>
      <c r="H411" s="4" t="s">
        <v>662</v>
      </c>
      <c r="I411" s="4" t="s">
        <v>557</v>
      </c>
      <c r="J411" s="4"/>
      <c r="K411" s="4"/>
      <c r="L411" s="7"/>
      <c r="M411" s="4"/>
      <c r="N411" s="4"/>
      <c r="O411" s="77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  <c r="HM411" s="9"/>
      <c r="HN411" s="9"/>
      <c r="HO411" s="9"/>
      <c r="HP411" s="9"/>
      <c r="HQ411" s="9"/>
      <c r="HR411" s="9"/>
      <c r="HS411" s="9"/>
      <c r="HT411" s="9"/>
      <c r="HU411" s="9"/>
      <c r="HV411" s="9"/>
      <c r="HW411" s="9"/>
      <c r="HX411" s="9"/>
      <c r="HY411" s="9"/>
      <c r="HZ411" s="9"/>
      <c r="IA411" s="9"/>
      <c r="IB411" s="9"/>
      <c r="IC411" s="9"/>
      <c r="ID411" s="9"/>
      <c r="IE411" s="9"/>
      <c r="IF411" s="9"/>
      <c r="IG411" s="9"/>
      <c r="IH411" s="9"/>
      <c r="II411" s="9"/>
      <c r="IJ411" s="9"/>
      <c r="IK411" s="9"/>
      <c r="IL411" s="9"/>
      <c r="IM411" s="9"/>
      <c r="IN411" s="9"/>
      <c r="IO411" s="9"/>
      <c r="IP411" s="9"/>
      <c r="IQ411" s="9"/>
      <c r="IR411" s="9"/>
      <c r="IS411" s="9"/>
      <c r="IT411" s="9"/>
    </row>
    <row r="412" spans="1:254" s="9" customFormat="1" ht="12.75">
      <c r="A412" s="31">
        <v>4</v>
      </c>
      <c r="B412" s="31">
        <v>6</v>
      </c>
      <c r="C412" s="31">
        <v>5</v>
      </c>
      <c r="D412" s="31">
        <v>3</v>
      </c>
      <c r="E412" s="31">
        <v>6</v>
      </c>
      <c r="F412" s="31">
        <v>6</v>
      </c>
      <c r="G412" s="31">
        <v>5</v>
      </c>
      <c r="H412" s="31">
        <v>6</v>
      </c>
      <c r="I412" s="31">
        <v>1</v>
      </c>
      <c r="J412" s="31"/>
      <c r="K412" s="31"/>
      <c r="L412" s="82"/>
      <c r="M412" s="31"/>
      <c r="N412" s="31"/>
      <c r="O412" s="31"/>
    </row>
    <row r="413" spans="1:254" s="2" customFormat="1" ht="12">
      <c r="A413" s="6">
        <v>94</v>
      </c>
      <c r="B413" s="6">
        <v>81</v>
      </c>
      <c r="C413" s="6">
        <v>83</v>
      </c>
      <c r="D413" s="6">
        <v>97</v>
      </c>
      <c r="E413" s="6">
        <v>92</v>
      </c>
      <c r="F413" s="6">
        <v>73</v>
      </c>
      <c r="G413" s="6">
        <v>62</v>
      </c>
      <c r="H413" s="6">
        <v>88</v>
      </c>
      <c r="I413" s="6">
        <v>66</v>
      </c>
      <c r="J413" s="6"/>
      <c r="K413" s="6"/>
      <c r="L413" s="6"/>
      <c r="M413" s="6"/>
      <c r="N413" s="6"/>
      <c r="O413" s="6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  <c r="IG413" s="9"/>
      <c r="IH413" s="9"/>
      <c r="II413" s="9"/>
      <c r="IJ413" s="9"/>
      <c r="IK413" s="9"/>
      <c r="IL413" s="9"/>
      <c r="IM413" s="9"/>
      <c r="IN413" s="9"/>
      <c r="IO413" s="9"/>
      <c r="IP413" s="9"/>
      <c r="IQ413" s="9"/>
      <c r="IR413" s="9"/>
      <c r="IS413" s="9"/>
      <c r="IT413" s="9"/>
    </row>
    <row r="414" spans="1:254" s="1" customFormat="1" ht="12.75">
      <c r="A414" s="3" t="s">
        <v>663</v>
      </c>
      <c r="B414" s="4" t="s">
        <v>2</v>
      </c>
      <c r="C414" s="4">
        <v>24</v>
      </c>
      <c r="D414" s="4" t="s">
        <v>3</v>
      </c>
      <c r="E414" s="4" t="s">
        <v>656</v>
      </c>
      <c r="F414" s="4" t="s">
        <v>5</v>
      </c>
      <c r="G414" s="5">
        <f>(A416*A417+B416*B417+C416*C417+D416*D417+E416*E417+F416*F417+G416*G417+H416*H417+I416*I417+J416*J417+K416*K417)/C414</f>
        <v>91.833333333333329</v>
      </c>
      <c r="H414" s="4"/>
      <c r="I414" s="4"/>
      <c r="J414" s="4"/>
      <c r="K414" s="4"/>
      <c r="L414" s="7"/>
      <c r="M414" s="4"/>
      <c r="N414" s="4"/>
      <c r="O414" s="4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  <c r="IA414" s="9"/>
      <c r="IB414" s="9"/>
      <c r="IC414" s="9"/>
      <c r="ID414" s="9"/>
      <c r="IE414" s="9"/>
      <c r="IF414" s="9"/>
      <c r="IG414" s="9"/>
      <c r="IH414" s="9"/>
      <c r="II414" s="9"/>
      <c r="IJ414" s="9"/>
      <c r="IK414" s="9"/>
      <c r="IL414" s="9"/>
      <c r="IM414" s="9"/>
      <c r="IN414" s="9"/>
      <c r="IO414" s="9"/>
      <c r="IP414" s="9"/>
      <c r="IQ414" s="9"/>
      <c r="IR414" s="9"/>
      <c r="IS414" s="9"/>
      <c r="IT414" s="9"/>
    </row>
    <row r="415" spans="1:254" s="2" customFormat="1" ht="12.75">
      <c r="A415" s="33" t="s">
        <v>664</v>
      </c>
      <c r="B415" s="33" t="s">
        <v>665</v>
      </c>
      <c r="C415" s="33" t="s">
        <v>666</v>
      </c>
      <c r="D415" s="33" t="s">
        <v>667</v>
      </c>
      <c r="E415" s="33" t="s">
        <v>668</v>
      </c>
      <c r="F415" s="33" t="s">
        <v>610</v>
      </c>
      <c r="G415" s="4"/>
      <c r="H415" s="4"/>
      <c r="I415" s="4"/>
      <c r="J415" s="4"/>
      <c r="K415" s="4"/>
      <c r="L415" s="7"/>
      <c r="M415" s="4"/>
      <c r="N415" s="4"/>
      <c r="O415" s="77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9"/>
      <c r="HT415" s="9"/>
      <c r="HU415" s="9"/>
      <c r="HV415" s="9"/>
      <c r="HW415" s="9"/>
      <c r="HX415" s="9"/>
      <c r="HY415" s="9"/>
      <c r="HZ415" s="9"/>
      <c r="IA415" s="9"/>
      <c r="IB415" s="9"/>
      <c r="IC415" s="9"/>
      <c r="ID415" s="9"/>
      <c r="IE415" s="9"/>
      <c r="IF415" s="9"/>
      <c r="IG415" s="9"/>
      <c r="IH415" s="9"/>
      <c r="II415" s="9"/>
      <c r="IJ415" s="9"/>
      <c r="IK415" s="9"/>
      <c r="IL415" s="9"/>
      <c r="IM415" s="9"/>
      <c r="IN415" s="9"/>
      <c r="IO415" s="9"/>
      <c r="IP415" s="9"/>
      <c r="IQ415" s="9"/>
      <c r="IR415" s="9"/>
      <c r="IS415" s="9"/>
      <c r="IT415" s="9"/>
    </row>
    <row r="416" spans="1:254" s="9" customFormat="1" ht="12.75">
      <c r="A416" s="31">
        <v>6</v>
      </c>
      <c r="B416" s="31">
        <v>6</v>
      </c>
      <c r="C416" s="31">
        <v>6</v>
      </c>
      <c r="D416" s="31">
        <v>1</v>
      </c>
      <c r="E416" s="31">
        <v>4</v>
      </c>
      <c r="F416" s="31">
        <v>1</v>
      </c>
      <c r="G416" s="31"/>
      <c r="H416" s="31"/>
      <c r="I416" s="31"/>
      <c r="J416" s="31"/>
      <c r="K416" s="31"/>
      <c r="L416" s="82"/>
      <c r="M416" s="31"/>
      <c r="N416" s="31"/>
      <c r="O416" s="31"/>
    </row>
    <row r="417" spans="1:254" s="2" customFormat="1" ht="12">
      <c r="A417" s="6">
        <v>93</v>
      </c>
      <c r="B417" s="6">
        <v>89</v>
      </c>
      <c r="C417" s="6">
        <v>91</v>
      </c>
      <c r="D417" s="6">
        <v>92</v>
      </c>
      <c r="E417" s="6">
        <v>94</v>
      </c>
      <c r="F417" s="6">
        <v>98</v>
      </c>
      <c r="G417" s="6"/>
      <c r="H417" s="6"/>
      <c r="I417" s="6"/>
      <c r="J417" s="6"/>
      <c r="K417" s="6"/>
      <c r="L417" s="6"/>
      <c r="M417" s="6"/>
      <c r="N417" s="6"/>
      <c r="O417" s="6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9"/>
      <c r="HT417" s="9"/>
      <c r="HU417" s="9"/>
      <c r="HV417" s="9"/>
      <c r="HW417" s="9"/>
      <c r="HX417" s="9"/>
      <c r="HY417" s="9"/>
      <c r="HZ417" s="9"/>
      <c r="IA417" s="9"/>
      <c r="IB417" s="9"/>
      <c r="IC417" s="9"/>
      <c r="ID417" s="9"/>
      <c r="IE417" s="9"/>
      <c r="IF417" s="9"/>
      <c r="IG417" s="9"/>
      <c r="IH417" s="9"/>
      <c r="II417" s="9"/>
      <c r="IJ417" s="9"/>
      <c r="IK417" s="9"/>
      <c r="IL417" s="9"/>
      <c r="IM417" s="9"/>
      <c r="IN417" s="9"/>
      <c r="IO417" s="9"/>
      <c r="IP417" s="9"/>
      <c r="IQ417" s="9"/>
      <c r="IR417" s="9"/>
      <c r="IS417" s="9"/>
      <c r="IT417" s="9"/>
    </row>
    <row r="418" spans="1:254" s="1" customFormat="1" ht="12.75">
      <c r="A418" s="3" t="s">
        <v>669</v>
      </c>
      <c r="B418" s="4" t="s">
        <v>2</v>
      </c>
      <c r="C418" s="4">
        <v>22</v>
      </c>
      <c r="D418" s="4" t="s">
        <v>3</v>
      </c>
      <c r="E418" s="4" t="s">
        <v>670</v>
      </c>
      <c r="F418" s="4" t="s">
        <v>5</v>
      </c>
      <c r="G418" s="5">
        <f>(A420*A421+B420*B421+C420*C421+D420*D421+E420*E421+F420*F421+G420*G421+H420*H421+I420*I421+J420*J421+K420*K421)/C418</f>
        <v>84.909090909090907</v>
      </c>
      <c r="H418" s="4"/>
      <c r="I418" s="4"/>
      <c r="J418" s="4"/>
      <c r="K418" s="4"/>
      <c r="L418" s="7"/>
      <c r="M418" s="4"/>
      <c r="N418" s="4"/>
      <c r="O418" s="4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9"/>
      <c r="HT418" s="9"/>
      <c r="HU418" s="9"/>
      <c r="HV418" s="9"/>
      <c r="HW418" s="9"/>
      <c r="HX418" s="9"/>
      <c r="HY418" s="9"/>
      <c r="HZ418" s="9"/>
      <c r="IA418" s="9"/>
      <c r="IB418" s="9"/>
      <c r="IC418" s="9"/>
      <c r="ID418" s="9"/>
      <c r="IE418" s="9"/>
      <c r="IF418" s="9"/>
      <c r="IG418" s="9"/>
      <c r="IH418" s="9"/>
      <c r="II418" s="9"/>
      <c r="IJ418" s="9"/>
      <c r="IK418" s="9"/>
      <c r="IL418" s="9"/>
      <c r="IM418" s="9"/>
      <c r="IN418" s="9"/>
      <c r="IO418" s="9"/>
      <c r="IP418" s="9"/>
      <c r="IQ418" s="9"/>
      <c r="IR418" s="9"/>
      <c r="IS418" s="9"/>
      <c r="IT418" s="9"/>
    </row>
    <row r="419" spans="1:254" s="2" customFormat="1" ht="12.75">
      <c r="A419" s="33" t="s">
        <v>667</v>
      </c>
      <c r="B419" s="33" t="s">
        <v>671</v>
      </c>
      <c r="C419" s="33" t="s">
        <v>672</v>
      </c>
      <c r="D419" s="109" t="s">
        <v>673</v>
      </c>
      <c r="E419" s="33"/>
      <c r="F419" s="4"/>
      <c r="G419" s="4"/>
      <c r="H419" s="4"/>
      <c r="I419" s="4"/>
      <c r="J419" s="4"/>
      <c r="K419" s="4"/>
      <c r="L419" s="4"/>
      <c r="M419" s="7"/>
      <c r="N419" s="4"/>
      <c r="O419" s="4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9"/>
      <c r="HT419" s="9"/>
      <c r="HU419" s="9"/>
      <c r="HV419" s="9"/>
      <c r="HW419" s="9"/>
      <c r="HX419" s="9"/>
      <c r="HY419" s="9"/>
      <c r="HZ419" s="9"/>
      <c r="IA419" s="9"/>
      <c r="IB419" s="9"/>
      <c r="IC419" s="9"/>
      <c r="ID419" s="9"/>
      <c r="IE419" s="9"/>
      <c r="IF419" s="9"/>
      <c r="IG419" s="9"/>
      <c r="IH419" s="9"/>
      <c r="II419" s="9"/>
      <c r="IJ419" s="9"/>
      <c r="IK419" s="9"/>
      <c r="IL419" s="9"/>
      <c r="IM419" s="9"/>
      <c r="IN419" s="9"/>
      <c r="IO419" s="9"/>
      <c r="IP419" s="9"/>
      <c r="IQ419" s="9"/>
      <c r="IR419" s="9"/>
      <c r="IS419" s="9"/>
      <c r="IT419" s="9"/>
    </row>
    <row r="420" spans="1:254" s="1" customFormat="1" ht="12.75">
      <c r="A420" s="4">
        <v>4</v>
      </c>
      <c r="B420" s="4">
        <v>6</v>
      </c>
      <c r="C420" s="4">
        <v>6</v>
      </c>
      <c r="D420" s="109">
        <v>6</v>
      </c>
      <c r="E420" s="4"/>
      <c r="F420" s="4"/>
      <c r="G420" s="4"/>
      <c r="H420" s="4"/>
      <c r="I420" s="4"/>
      <c r="J420" s="4"/>
      <c r="K420" s="4"/>
      <c r="L420" s="4"/>
      <c r="M420" s="7"/>
      <c r="N420" s="4"/>
      <c r="O420" s="4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  <c r="GO420" s="9"/>
      <c r="GP420" s="9"/>
      <c r="GQ420" s="9"/>
      <c r="GR420" s="9"/>
      <c r="GS420" s="9"/>
      <c r="GT420" s="9"/>
      <c r="GU420" s="9"/>
      <c r="GV420" s="9"/>
      <c r="GW420" s="9"/>
      <c r="GX420" s="9"/>
      <c r="GY420" s="9"/>
      <c r="GZ420" s="9"/>
      <c r="HA420" s="9"/>
      <c r="HB420" s="9"/>
      <c r="HC420" s="9"/>
      <c r="HD420" s="9"/>
      <c r="HE420" s="9"/>
      <c r="HF420" s="9"/>
      <c r="HG420" s="9"/>
      <c r="HH420" s="9"/>
      <c r="HI420" s="9"/>
      <c r="HJ420" s="9"/>
      <c r="HK420" s="9"/>
      <c r="HL420" s="9"/>
      <c r="HM420" s="9"/>
      <c r="HN420" s="9"/>
      <c r="HO420" s="9"/>
      <c r="HP420" s="9"/>
      <c r="HQ420" s="9"/>
      <c r="HR420" s="9"/>
      <c r="HS420" s="9"/>
      <c r="HT420" s="9"/>
      <c r="HU420" s="9"/>
      <c r="HV420" s="9"/>
      <c r="HW420" s="9"/>
      <c r="HX420" s="9"/>
      <c r="HY420" s="9"/>
      <c r="HZ420" s="9"/>
      <c r="IA420" s="9"/>
      <c r="IB420" s="9"/>
      <c r="IC420" s="9"/>
      <c r="ID420" s="9"/>
      <c r="IE420" s="9"/>
      <c r="IF420" s="9"/>
      <c r="IG420" s="9"/>
      <c r="IH420" s="9"/>
      <c r="II420" s="9"/>
      <c r="IJ420" s="9"/>
      <c r="IK420" s="9"/>
      <c r="IL420" s="9"/>
      <c r="IM420" s="9"/>
      <c r="IN420" s="9"/>
      <c r="IO420" s="9"/>
      <c r="IP420" s="9"/>
      <c r="IQ420" s="9"/>
      <c r="IR420" s="9"/>
      <c r="IS420" s="9"/>
      <c r="IT420" s="9"/>
    </row>
    <row r="421" spans="1:254" s="2" customFormat="1" ht="12">
      <c r="A421" s="6">
        <v>92</v>
      </c>
      <c r="B421" s="6">
        <v>78</v>
      </c>
      <c r="C421" s="6">
        <v>94</v>
      </c>
      <c r="D421" s="6">
        <v>78</v>
      </c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  <c r="GF421" s="9"/>
      <c r="GG421" s="9"/>
      <c r="GH421" s="9"/>
      <c r="GI421" s="9"/>
      <c r="GJ421" s="9"/>
      <c r="GK421" s="9"/>
      <c r="GL421" s="9"/>
      <c r="GM421" s="9"/>
      <c r="GN421" s="9"/>
      <c r="GO421" s="9"/>
      <c r="GP421" s="9"/>
      <c r="GQ421" s="9"/>
      <c r="GR421" s="9"/>
      <c r="GS421" s="9"/>
      <c r="GT421" s="9"/>
      <c r="GU421" s="9"/>
      <c r="GV421" s="9"/>
      <c r="GW421" s="9"/>
      <c r="GX421" s="9"/>
      <c r="GY421" s="9"/>
      <c r="GZ421" s="9"/>
      <c r="HA421" s="9"/>
      <c r="HB421" s="9"/>
      <c r="HC421" s="9"/>
      <c r="HD421" s="9"/>
      <c r="HE421" s="9"/>
      <c r="HF421" s="9"/>
      <c r="HG421" s="9"/>
      <c r="HH421" s="9"/>
      <c r="HI421" s="9"/>
      <c r="HJ421" s="9"/>
      <c r="HK421" s="9"/>
      <c r="HL421" s="9"/>
      <c r="HM421" s="9"/>
      <c r="HN421" s="9"/>
      <c r="HO421" s="9"/>
      <c r="HP421" s="9"/>
      <c r="HQ421" s="9"/>
      <c r="HR421" s="9"/>
      <c r="HS421" s="9"/>
      <c r="HT421" s="9"/>
      <c r="HU421" s="9"/>
      <c r="HV421" s="9"/>
      <c r="HW421" s="9"/>
      <c r="HX421" s="9"/>
      <c r="HY421" s="9"/>
      <c r="HZ421" s="9"/>
      <c r="IA421" s="9"/>
      <c r="IB421" s="9"/>
      <c r="IC421" s="9"/>
      <c r="ID421" s="9"/>
      <c r="IE421" s="9"/>
      <c r="IF421" s="9"/>
      <c r="IG421" s="9"/>
      <c r="IH421" s="9"/>
      <c r="II421" s="9"/>
      <c r="IJ421" s="9"/>
      <c r="IK421" s="9"/>
      <c r="IL421" s="9"/>
      <c r="IM421" s="9"/>
      <c r="IN421" s="9"/>
      <c r="IO421" s="9"/>
      <c r="IP421" s="9"/>
      <c r="IQ421" s="9"/>
      <c r="IR421" s="9"/>
      <c r="IS421" s="9"/>
      <c r="IT421" s="9"/>
    </row>
    <row r="422" spans="1:254" s="1" customFormat="1" ht="12.75">
      <c r="A422" s="121" t="s">
        <v>674</v>
      </c>
      <c r="B422" s="4" t="s">
        <v>2</v>
      </c>
      <c r="C422" s="4">
        <v>28</v>
      </c>
      <c r="D422" s="4" t="s">
        <v>3</v>
      </c>
      <c r="E422" s="4" t="s">
        <v>675</v>
      </c>
      <c r="F422" s="4" t="s">
        <v>5</v>
      </c>
      <c r="G422" s="5">
        <f>(A424*A425+B424*B425+C424*C425+D424*D425+E424*E425+F424*F425+G424*G425+H424*H425+I424*I425+J424*J425+K424*K425)/C422</f>
        <v>89.535714285714292</v>
      </c>
      <c r="H422" s="4"/>
      <c r="I422" s="4"/>
      <c r="J422" s="4"/>
      <c r="K422" s="4"/>
      <c r="L422" s="7"/>
      <c r="M422" s="4"/>
      <c r="N422" s="4"/>
      <c r="O422" s="4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  <c r="GF422" s="9"/>
      <c r="GG422" s="9"/>
      <c r="GH422" s="9"/>
      <c r="GI422" s="9"/>
      <c r="GJ422" s="9"/>
      <c r="GK422" s="9"/>
      <c r="GL422" s="9"/>
      <c r="GM422" s="9"/>
      <c r="GN422" s="9"/>
      <c r="GO422" s="9"/>
      <c r="GP422" s="9"/>
      <c r="GQ422" s="9"/>
      <c r="GR422" s="9"/>
      <c r="GS422" s="9"/>
      <c r="GT422" s="9"/>
      <c r="GU422" s="9"/>
      <c r="GV422" s="9"/>
      <c r="GW422" s="9"/>
      <c r="GX422" s="9"/>
      <c r="GY422" s="9"/>
      <c r="GZ422" s="9"/>
      <c r="HA422" s="9"/>
      <c r="HB422" s="9"/>
      <c r="HC422" s="9"/>
      <c r="HD422" s="9"/>
      <c r="HE422" s="9"/>
      <c r="HF422" s="9"/>
      <c r="HG422" s="9"/>
      <c r="HH422" s="9"/>
      <c r="HI422" s="9"/>
      <c r="HJ422" s="9"/>
      <c r="HK422" s="9"/>
      <c r="HL422" s="9"/>
      <c r="HM422" s="9"/>
      <c r="HN422" s="9"/>
      <c r="HO422" s="9"/>
      <c r="HP422" s="9"/>
      <c r="HQ422" s="9"/>
      <c r="HR422" s="9"/>
      <c r="HS422" s="9"/>
      <c r="HT422" s="9"/>
      <c r="HU422" s="9"/>
      <c r="HV422" s="9"/>
      <c r="HW422" s="9"/>
      <c r="HX422" s="9"/>
      <c r="HY422" s="9"/>
      <c r="HZ422" s="9"/>
      <c r="IA422" s="9"/>
      <c r="IB422" s="9"/>
      <c r="IC422" s="9"/>
      <c r="ID422" s="9"/>
      <c r="IE422" s="9"/>
      <c r="IF422" s="9"/>
      <c r="IG422" s="9"/>
      <c r="IH422" s="9"/>
      <c r="II422" s="9"/>
      <c r="IJ422" s="9"/>
      <c r="IK422" s="9"/>
      <c r="IL422" s="9"/>
      <c r="IM422" s="9"/>
      <c r="IN422" s="9"/>
      <c r="IO422" s="9"/>
      <c r="IP422" s="9"/>
      <c r="IQ422" s="9"/>
      <c r="IR422" s="9"/>
      <c r="IS422" s="9"/>
      <c r="IT422" s="9"/>
    </row>
    <row r="423" spans="1:254" s="2" customFormat="1" ht="12.75">
      <c r="A423" s="122" t="s">
        <v>676</v>
      </c>
      <c r="B423" s="4" t="s">
        <v>596</v>
      </c>
      <c r="C423" s="4" t="s">
        <v>677</v>
      </c>
      <c r="D423" s="4" t="s">
        <v>678</v>
      </c>
      <c r="E423" s="4" t="s">
        <v>679</v>
      </c>
      <c r="F423" s="4" t="s">
        <v>680</v>
      </c>
      <c r="G423" s="4" t="s">
        <v>681</v>
      </c>
      <c r="H423" s="4"/>
      <c r="I423" s="4"/>
      <c r="J423" s="4"/>
      <c r="K423" s="4"/>
      <c r="L423" s="4"/>
      <c r="M423" s="7"/>
      <c r="N423" s="4"/>
      <c r="O423" s="4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  <c r="GF423" s="9"/>
      <c r="GG423" s="9"/>
      <c r="GH423" s="9"/>
      <c r="GI423" s="9"/>
      <c r="GJ423" s="9"/>
      <c r="GK423" s="9"/>
      <c r="GL423" s="9"/>
      <c r="GM423" s="9"/>
      <c r="GN423" s="9"/>
      <c r="GO423" s="9"/>
      <c r="GP423" s="9"/>
      <c r="GQ423" s="9"/>
      <c r="GR423" s="9"/>
      <c r="GS423" s="9"/>
      <c r="GT423" s="9"/>
      <c r="GU423" s="9"/>
      <c r="GV423" s="9"/>
      <c r="GW423" s="9"/>
      <c r="GX423" s="9"/>
      <c r="GY423" s="9"/>
      <c r="GZ423" s="9"/>
      <c r="HA423" s="9"/>
      <c r="HB423" s="9"/>
      <c r="HC423" s="9"/>
      <c r="HD423" s="9"/>
      <c r="HE423" s="9"/>
      <c r="HF423" s="9"/>
      <c r="HG423" s="9"/>
      <c r="HH423" s="9"/>
      <c r="HI423" s="9"/>
      <c r="HJ423" s="9"/>
      <c r="HK423" s="9"/>
      <c r="HL423" s="9"/>
      <c r="HM423" s="9"/>
      <c r="HN423" s="9"/>
      <c r="HO423" s="9"/>
      <c r="HP423" s="9"/>
      <c r="HQ423" s="9"/>
      <c r="HR423" s="9"/>
      <c r="HS423" s="9"/>
      <c r="HT423" s="9"/>
      <c r="HU423" s="9"/>
      <c r="HV423" s="9"/>
      <c r="HW423" s="9"/>
      <c r="HX423" s="9"/>
      <c r="HY423" s="9"/>
      <c r="HZ423" s="9"/>
      <c r="IA423" s="9"/>
      <c r="IB423" s="9"/>
      <c r="IC423" s="9"/>
      <c r="ID423" s="9"/>
      <c r="IE423" s="9"/>
      <c r="IF423" s="9"/>
      <c r="IG423" s="9"/>
      <c r="IH423" s="9"/>
      <c r="II423" s="9"/>
      <c r="IJ423" s="9"/>
      <c r="IK423" s="9"/>
      <c r="IL423" s="9"/>
      <c r="IM423" s="9"/>
      <c r="IN423" s="9"/>
      <c r="IO423" s="9"/>
      <c r="IP423" s="9"/>
      <c r="IQ423" s="9"/>
      <c r="IR423" s="9"/>
      <c r="IS423" s="9"/>
      <c r="IT423" s="9"/>
    </row>
    <row r="424" spans="1:254" s="1" customFormat="1" ht="12.75">
      <c r="A424" s="122">
        <v>6</v>
      </c>
      <c r="B424" s="4">
        <v>3</v>
      </c>
      <c r="C424" s="4">
        <v>1</v>
      </c>
      <c r="D424" s="4">
        <v>6</v>
      </c>
      <c r="E424" s="4">
        <v>5</v>
      </c>
      <c r="F424" s="4">
        <v>4</v>
      </c>
      <c r="G424" s="4">
        <v>3</v>
      </c>
      <c r="H424" s="4"/>
      <c r="I424" s="4"/>
      <c r="J424" s="4"/>
      <c r="K424" s="4"/>
      <c r="L424" s="4"/>
      <c r="M424" s="7"/>
      <c r="N424" s="4"/>
      <c r="O424" s="4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  <c r="IA424" s="9"/>
      <c r="IB424" s="9"/>
      <c r="IC424" s="9"/>
      <c r="ID424" s="9"/>
      <c r="IE424" s="9"/>
      <c r="IF424" s="9"/>
      <c r="IG424" s="9"/>
      <c r="IH424" s="9"/>
      <c r="II424" s="9"/>
      <c r="IJ424" s="9"/>
      <c r="IK424" s="9"/>
      <c r="IL424" s="9"/>
      <c r="IM424" s="9"/>
      <c r="IN424" s="9"/>
      <c r="IO424" s="9"/>
      <c r="IP424" s="9"/>
      <c r="IQ424" s="9"/>
      <c r="IR424" s="9"/>
      <c r="IS424" s="9"/>
      <c r="IT424" s="9"/>
    </row>
    <row r="425" spans="1:254" s="2" customFormat="1" ht="12">
      <c r="A425" s="123">
        <v>93</v>
      </c>
      <c r="B425" s="6">
        <v>91</v>
      </c>
      <c r="C425" s="6">
        <v>92</v>
      </c>
      <c r="D425" s="6">
        <v>93</v>
      </c>
      <c r="E425" s="6">
        <v>78</v>
      </c>
      <c r="F425" s="6">
        <v>93</v>
      </c>
      <c r="G425" s="6">
        <v>88</v>
      </c>
      <c r="H425" s="6"/>
      <c r="I425" s="6"/>
      <c r="J425" s="6"/>
      <c r="K425" s="6"/>
      <c r="L425" s="6"/>
      <c r="M425" s="6"/>
      <c r="N425" s="6"/>
      <c r="O425" s="6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  <c r="FE425" s="9"/>
      <c r="FF425" s="9"/>
      <c r="FG425" s="9"/>
      <c r="FH425" s="9"/>
      <c r="FI425" s="9"/>
      <c r="FJ425" s="9"/>
      <c r="FK425" s="9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  <c r="GA425" s="9"/>
      <c r="GB425" s="9"/>
      <c r="GC425" s="9"/>
      <c r="GD425" s="9"/>
      <c r="GE425" s="9"/>
      <c r="GF425" s="9"/>
      <c r="GG425" s="9"/>
      <c r="GH425" s="9"/>
      <c r="GI425" s="9"/>
      <c r="GJ425" s="9"/>
      <c r="GK425" s="9"/>
      <c r="GL425" s="9"/>
      <c r="GM425" s="9"/>
      <c r="GN425" s="9"/>
      <c r="GO425" s="9"/>
      <c r="GP425" s="9"/>
      <c r="GQ425" s="9"/>
      <c r="GR425" s="9"/>
      <c r="GS425" s="9"/>
      <c r="GT425" s="9"/>
      <c r="GU425" s="9"/>
      <c r="GV425" s="9"/>
      <c r="GW425" s="9"/>
      <c r="GX425" s="9"/>
      <c r="GY425" s="9"/>
      <c r="GZ425" s="9"/>
      <c r="HA425" s="9"/>
      <c r="HB425" s="9"/>
      <c r="HC425" s="9"/>
      <c r="HD425" s="9"/>
      <c r="HE425" s="9"/>
      <c r="HF425" s="9"/>
      <c r="HG425" s="9"/>
      <c r="HH425" s="9"/>
      <c r="HI425" s="9"/>
      <c r="HJ425" s="9"/>
      <c r="HK425" s="9"/>
      <c r="HL425" s="9"/>
      <c r="HM425" s="9"/>
      <c r="HN425" s="9"/>
      <c r="HO425" s="9"/>
      <c r="HP425" s="9"/>
      <c r="HQ425" s="9"/>
      <c r="HR425" s="9"/>
      <c r="HS425" s="9"/>
      <c r="HT425" s="9"/>
      <c r="HU425" s="9"/>
      <c r="HV425" s="9"/>
      <c r="HW425" s="9"/>
      <c r="HX425" s="9"/>
      <c r="HY425" s="9"/>
      <c r="HZ425" s="9"/>
      <c r="IA425" s="9"/>
      <c r="IB425" s="9"/>
      <c r="IC425" s="9"/>
      <c r="ID425" s="9"/>
      <c r="IE425" s="9"/>
      <c r="IF425" s="9"/>
      <c r="IG425" s="9"/>
      <c r="IH425" s="9"/>
      <c r="II425" s="9"/>
      <c r="IJ425" s="9"/>
      <c r="IK425" s="9"/>
      <c r="IL425" s="9"/>
      <c r="IM425" s="9"/>
      <c r="IN425" s="9"/>
      <c r="IO425" s="9"/>
      <c r="IP425" s="9"/>
      <c r="IQ425" s="9"/>
      <c r="IR425" s="9"/>
      <c r="IS425" s="9"/>
      <c r="IT425" s="9"/>
    </row>
    <row r="426" spans="1:254" s="1" customFormat="1" ht="12.75">
      <c r="A426" s="121" t="s">
        <v>682</v>
      </c>
      <c r="B426" s="4" t="s">
        <v>2</v>
      </c>
      <c r="C426" s="4">
        <v>42</v>
      </c>
      <c r="D426" s="4" t="s">
        <v>3</v>
      </c>
      <c r="E426" s="4" t="s">
        <v>675</v>
      </c>
      <c r="F426" s="4" t="s">
        <v>5</v>
      </c>
      <c r="G426" s="5">
        <f>(A428*A429+B428*B429+C428*C429+D428*D429+E428*E429+F428*F429+G428*G429+H428*H429+I428*I429+J428*J429+K428*K429)/C426</f>
        <v>92.5</v>
      </c>
      <c r="H426" s="4"/>
      <c r="I426" s="4"/>
      <c r="J426" s="4"/>
      <c r="K426" s="4"/>
      <c r="L426" s="7"/>
      <c r="M426" s="4"/>
      <c r="N426" s="4"/>
      <c r="O426" s="4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/>
      <c r="GQ426" s="9"/>
      <c r="GR426" s="9"/>
      <c r="GS426" s="9"/>
      <c r="GT426" s="9"/>
      <c r="GU426" s="9"/>
      <c r="GV426" s="9"/>
      <c r="GW426" s="9"/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9"/>
      <c r="HS426" s="9"/>
      <c r="HT426" s="9"/>
      <c r="HU426" s="9"/>
      <c r="HV426" s="9"/>
      <c r="HW426" s="9"/>
      <c r="HX426" s="9"/>
      <c r="HY426" s="9"/>
      <c r="HZ426" s="9"/>
      <c r="IA426" s="9"/>
      <c r="IB426" s="9"/>
      <c r="IC426" s="9"/>
      <c r="ID426" s="9"/>
      <c r="IE426" s="9"/>
      <c r="IF426" s="9"/>
      <c r="IG426" s="9"/>
      <c r="IH426" s="9"/>
      <c r="II426" s="9"/>
      <c r="IJ426" s="9"/>
      <c r="IK426" s="9"/>
      <c r="IL426" s="9"/>
      <c r="IM426" s="9"/>
      <c r="IN426" s="9"/>
      <c r="IO426" s="9"/>
      <c r="IP426" s="9"/>
      <c r="IQ426" s="9"/>
      <c r="IR426" s="9"/>
      <c r="IS426" s="9"/>
      <c r="IT426" s="9"/>
    </row>
    <row r="427" spans="1:254" s="2" customFormat="1" ht="12">
      <c r="A427" s="4" t="s">
        <v>680</v>
      </c>
      <c r="B427" s="4" t="s">
        <v>683</v>
      </c>
      <c r="C427" s="4" t="s">
        <v>684</v>
      </c>
      <c r="D427" s="4" t="s">
        <v>679</v>
      </c>
      <c r="E427" s="4" t="s">
        <v>685</v>
      </c>
      <c r="F427" s="4" t="s">
        <v>686</v>
      </c>
      <c r="G427" s="4" t="s">
        <v>677</v>
      </c>
      <c r="H427" s="4" t="s">
        <v>687</v>
      </c>
      <c r="I427" s="4" t="s">
        <v>688</v>
      </c>
      <c r="J427" s="4"/>
      <c r="K427" s="4"/>
      <c r="L427" s="4"/>
      <c r="M427" s="4"/>
      <c r="N427" s="4"/>
      <c r="O427" s="4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/>
      <c r="GQ427" s="9"/>
      <c r="GR427" s="9"/>
      <c r="GS427" s="9"/>
      <c r="GT427" s="9"/>
      <c r="GU427" s="9"/>
      <c r="GV427" s="9"/>
      <c r="GW427" s="9"/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9"/>
      <c r="HS427" s="9"/>
      <c r="HT427" s="9"/>
      <c r="HU427" s="9"/>
      <c r="HV427" s="9"/>
      <c r="HW427" s="9"/>
      <c r="HX427" s="9"/>
      <c r="HY427" s="9"/>
      <c r="HZ427" s="9"/>
      <c r="IA427" s="9"/>
      <c r="IB427" s="9"/>
      <c r="IC427" s="9"/>
      <c r="ID427" s="9"/>
      <c r="IE427" s="9"/>
      <c r="IF427" s="9"/>
      <c r="IG427" s="9"/>
      <c r="IH427" s="9"/>
      <c r="II427" s="9"/>
      <c r="IJ427" s="9"/>
      <c r="IK427" s="9"/>
      <c r="IL427" s="9"/>
      <c r="IM427" s="9"/>
      <c r="IN427" s="9"/>
      <c r="IO427" s="9"/>
      <c r="IP427" s="9"/>
      <c r="IQ427" s="9"/>
      <c r="IR427" s="9"/>
      <c r="IS427" s="9"/>
      <c r="IT427" s="9"/>
    </row>
    <row r="428" spans="1:254" s="1" customFormat="1" ht="12">
      <c r="A428" s="4">
        <v>1</v>
      </c>
      <c r="B428" s="4">
        <v>6</v>
      </c>
      <c r="C428" s="4">
        <v>6</v>
      </c>
      <c r="D428" s="4">
        <v>1</v>
      </c>
      <c r="E428" s="4">
        <v>6</v>
      </c>
      <c r="F428" s="4">
        <v>6</v>
      </c>
      <c r="G428" s="4">
        <v>5</v>
      </c>
      <c r="H428" s="4">
        <v>6</v>
      </c>
      <c r="I428" s="4">
        <v>5</v>
      </c>
      <c r="J428" s="4"/>
      <c r="K428" s="4"/>
      <c r="L428" s="4"/>
      <c r="M428" s="4"/>
      <c r="N428" s="4"/>
      <c r="O428" s="4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  <c r="IN428" s="9"/>
      <c r="IO428" s="9"/>
      <c r="IP428" s="9"/>
      <c r="IQ428" s="9"/>
      <c r="IR428" s="9"/>
      <c r="IS428" s="9"/>
      <c r="IT428" s="9"/>
    </row>
    <row r="429" spans="1:254" s="2" customFormat="1" ht="12">
      <c r="A429" s="6">
        <v>93</v>
      </c>
      <c r="B429" s="6">
        <v>94</v>
      </c>
      <c r="C429" s="6">
        <v>93</v>
      </c>
      <c r="D429" s="6">
        <v>78</v>
      </c>
      <c r="E429" s="6">
        <v>93</v>
      </c>
      <c r="F429" s="6">
        <v>92</v>
      </c>
      <c r="G429" s="6">
        <v>92</v>
      </c>
      <c r="H429" s="6">
        <v>92</v>
      </c>
      <c r="I429" s="6">
        <v>94</v>
      </c>
      <c r="J429" s="6"/>
      <c r="K429" s="6"/>
      <c r="L429" s="6"/>
      <c r="M429" s="6"/>
      <c r="N429" s="6"/>
      <c r="O429" s="6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9"/>
      <c r="HS429" s="9"/>
      <c r="HT429" s="9"/>
      <c r="HU429" s="9"/>
      <c r="HV429" s="9"/>
      <c r="HW429" s="9"/>
      <c r="HX429" s="9"/>
      <c r="HY429" s="9"/>
      <c r="HZ429" s="9"/>
      <c r="IA429" s="9"/>
      <c r="IB429" s="9"/>
      <c r="IC429" s="9"/>
      <c r="ID429" s="9"/>
      <c r="IE429" s="9"/>
      <c r="IF429" s="9"/>
      <c r="IG429" s="9"/>
      <c r="IH429" s="9"/>
      <c r="II429" s="9"/>
      <c r="IJ429" s="9"/>
      <c r="IK429" s="9"/>
      <c r="IL429" s="9"/>
      <c r="IM429" s="9"/>
      <c r="IN429" s="9"/>
      <c r="IO429" s="9"/>
      <c r="IP429" s="9"/>
      <c r="IQ429" s="9"/>
      <c r="IR429" s="9"/>
      <c r="IS429" s="9"/>
      <c r="IT429" s="9"/>
    </row>
    <row r="430" spans="1:254" s="1" customFormat="1" ht="12.75">
      <c r="A430" s="3" t="s">
        <v>689</v>
      </c>
      <c r="B430" s="4" t="s">
        <v>2</v>
      </c>
      <c r="C430" s="4">
        <v>28</v>
      </c>
      <c r="D430" s="4" t="s">
        <v>3</v>
      </c>
      <c r="E430" s="4" t="s">
        <v>541</v>
      </c>
      <c r="F430" s="4" t="s">
        <v>5</v>
      </c>
      <c r="G430" s="5">
        <f>(A432*A433+B432*B433+C432*C433+D432*D433+E432*E433+F432*F433+G432*G433+H432*H433+I432*I433+J432*J433+K432*K433)/C430</f>
        <v>78.928571428571431</v>
      </c>
      <c r="H430" s="4"/>
      <c r="I430" s="4"/>
      <c r="J430" s="4"/>
      <c r="K430" s="4"/>
      <c r="L430" s="7"/>
      <c r="M430" s="4"/>
      <c r="N430" s="4"/>
      <c r="O430" s="4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  <c r="GO430" s="9"/>
      <c r="GP430" s="9"/>
      <c r="GQ430" s="9"/>
      <c r="GR430" s="9"/>
      <c r="GS430" s="9"/>
      <c r="GT430" s="9"/>
      <c r="GU430" s="9"/>
      <c r="GV430" s="9"/>
      <c r="GW430" s="9"/>
      <c r="GX430" s="9"/>
      <c r="GY430" s="9"/>
      <c r="GZ430" s="9"/>
      <c r="HA430" s="9"/>
      <c r="HB430" s="9"/>
      <c r="HC430" s="9"/>
      <c r="HD430" s="9"/>
      <c r="HE430" s="9"/>
      <c r="HF430" s="9"/>
      <c r="HG430" s="9"/>
      <c r="HH430" s="9"/>
      <c r="HI430" s="9"/>
      <c r="HJ430" s="9"/>
      <c r="HK430" s="9"/>
      <c r="HL430" s="9"/>
      <c r="HM430" s="9"/>
      <c r="HN430" s="9"/>
      <c r="HO430" s="9"/>
      <c r="HP430" s="9"/>
      <c r="HQ430" s="9"/>
      <c r="HR430" s="9"/>
      <c r="HS430" s="9"/>
      <c r="HT430" s="9"/>
      <c r="HU430" s="9"/>
      <c r="HV430" s="9"/>
      <c r="HW430" s="9"/>
      <c r="HX430" s="9"/>
      <c r="HY430" s="9"/>
      <c r="HZ430" s="9"/>
      <c r="IA430" s="9"/>
      <c r="IB430" s="9"/>
      <c r="IC430" s="9"/>
      <c r="ID430" s="9"/>
      <c r="IE430" s="9"/>
      <c r="IF430" s="9"/>
      <c r="IG430" s="9"/>
      <c r="IH430" s="9"/>
      <c r="II430" s="9"/>
      <c r="IJ430" s="9"/>
      <c r="IK430" s="9"/>
      <c r="IL430" s="9"/>
      <c r="IM430" s="9"/>
      <c r="IN430" s="9"/>
      <c r="IO430" s="9"/>
      <c r="IP430" s="9"/>
      <c r="IQ430" s="9"/>
      <c r="IR430" s="9"/>
      <c r="IS430" s="9"/>
      <c r="IT430" s="9"/>
    </row>
    <row r="431" spans="1:254" s="2" customFormat="1" ht="12.75">
      <c r="A431" s="4" t="s">
        <v>527</v>
      </c>
      <c r="B431" s="4" t="s">
        <v>690</v>
      </c>
      <c r="C431" s="4" t="s">
        <v>610</v>
      </c>
      <c r="D431" s="4" t="s">
        <v>691</v>
      </c>
      <c r="E431" s="4" t="s">
        <v>692</v>
      </c>
      <c r="F431" s="4" t="s">
        <v>693</v>
      </c>
      <c r="G431" s="4" t="s">
        <v>694</v>
      </c>
      <c r="H431" s="4" t="s">
        <v>695</v>
      </c>
      <c r="I431" s="4" t="s">
        <v>696</v>
      </c>
      <c r="J431" s="4" t="s">
        <v>697</v>
      </c>
      <c r="K431" s="4"/>
      <c r="L431" s="4"/>
      <c r="M431" s="7"/>
      <c r="N431" s="4"/>
      <c r="O431" s="4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9"/>
      <c r="HT431" s="9"/>
      <c r="HU431" s="9"/>
      <c r="HV431" s="9"/>
      <c r="HW431" s="9"/>
      <c r="HX431" s="9"/>
      <c r="HY431" s="9"/>
      <c r="HZ431" s="9"/>
      <c r="IA431" s="9"/>
      <c r="IB431" s="9"/>
      <c r="IC431" s="9"/>
      <c r="ID431" s="9"/>
      <c r="IE431" s="9"/>
      <c r="IF431" s="9"/>
      <c r="IG431" s="9"/>
      <c r="IH431" s="9"/>
      <c r="II431" s="9"/>
      <c r="IJ431" s="9"/>
      <c r="IK431" s="9"/>
      <c r="IL431" s="9"/>
      <c r="IM431" s="9"/>
      <c r="IN431" s="9"/>
      <c r="IO431" s="9"/>
      <c r="IP431" s="9"/>
      <c r="IQ431" s="9"/>
      <c r="IR431" s="9"/>
      <c r="IS431" s="9"/>
      <c r="IT431" s="9"/>
    </row>
    <row r="432" spans="1:254" s="1" customFormat="1" ht="12.75">
      <c r="A432" s="4">
        <v>2</v>
      </c>
      <c r="B432" s="4">
        <v>5</v>
      </c>
      <c r="C432" s="4">
        <v>1</v>
      </c>
      <c r="D432" s="4">
        <v>3</v>
      </c>
      <c r="E432" s="4">
        <v>6</v>
      </c>
      <c r="F432" s="4">
        <v>1</v>
      </c>
      <c r="G432" s="4">
        <v>1</v>
      </c>
      <c r="H432" s="4">
        <v>3</v>
      </c>
      <c r="I432" s="4">
        <v>5</v>
      </c>
      <c r="J432" s="4">
        <v>1</v>
      </c>
      <c r="K432" s="4"/>
      <c r="L432" s="4"/>
      <c r="M432" s="7"/>
      <c r="N432" s="4"/>
      <c r="O432" s="4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  <c r="GO432" s="9"/>
      <c r="GP432" s="9"/>
      <c r="GQ432" s="9"/>
      <c r="GR432" s="9"/>
      <c r="GS432" s="9"/>
      <c r="GT432" s="9"/>
      <c r="GU432" s="9"/>
      <c r="GV432" s="9"/>
      <c r="GW432" s="9"/>
      <c r="GX432" s="9"/>
      <c r="GY432" s="9"/>
      <c r="GZ432" s="9"/>
      <c r="HA432" s="9"/>
      <c r="HB432" s="9"/>
      <c r="HC432" s="9"/>
      <c r="HD432" s="9"/>
      <c r="HE432" s="9"/>
      <c r="HF432" s="9"/>
      <c r="HG432" s="9"/>
      <c r="HH432" s="9"/>
      <c r="HI432" s="9"/>
      <c r="HJ432" s="9"/>
      <c r="HK432" s="9"/>
      <c r="HL432" s="9"/>
      <c r="HM432" s="9"/>
      <c r="HN432" s="9"/>
      <c r="HO432" s="9"/>
      <c r="HP432" s="9"/>
      <c r="HQ432" s="9"/>
      <c r="HR432" s="9"/>
      <c r="HS432" s="9"/>
      <c r="HT432" s="9"/>
      <c r="HU432" s="9"/>
      <c r="HV432" s="9"/>
      <c r="HW432" s="9"/>
      <c r="HX432" s="9"/>
      <c r="HY432" s="9"/>
      <c r="HZ432" s="9"/>
      <c r="IA432" s="9"/>
      <c r="IB432" s="9"/>
      <c r="IC432" s="9"/>
      <c r="ID432" s="9"/>
      <c r="IE432" s="9"/>
      <c r="IF432" s="9"/>
      <c r="IG432" s="9"/>
      <c r="IH432" s="9"/>
      <c r="II432" s="9"/>
      <c r="IJ432" s="9"/>
      <c r="IK432" s="9"/>
      <c r="IL432" s="9"/>
      <c r="IM432" s="9"/>
      <c r="IN432" s="9"/>
      <c r="IO432" s="9"/>
      <c r="IP432" s="9"/>
      <c r="IQ432" s="9"/>
      <c r="IR432" s="9"/>
      <c r="IS432" s="9"/>
      <c r="IT432" s="9"/>
    </row>
    <row r="433" spans="1:254" s="2" customFormat="1" ht="12">
      <c r="A433" s="6">
        <v>84</v>
      </c>
      <c r="B433" s="6">
        <v>77</v>
      </c>
      <c r="C433" s="6">
        <v>98</v>
      </c>
      <c r="D433" s="6">
        <v>80</v>
      </c>
      <c r="E433" s="6">
        <v>72</v>
      </c>
      <c r="F433" s="6">
        <v>81</v>
      </c>
      <c r="G433" s="6">
        <v>93</v>
      </c>
      <c r="H433" s="6">
        <v>83</v>
      </c>
      <c r="I433" s="6">
        <v>80</v>
      </c>
      <c r="J433" s="6">
        <v>64</v>
      </c>
      <c r="K433" s="6"/>
      <c r="L433" s="6"/>
      <c r="M433" s="6"/>
      <c r="N433" s="6"/>
      <c r="O433" s="6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9"/>
      <c r="HT433" s="9"/>
      <c r="HU433" s="9"/>
      <c r="HV433" s="9"/>
      <c r="HW433" s="9"/>
      <c r="HX433" s="9"/>
      <c r="HY433" s="9"/>
      <c r="HZ433" s="9"/>
      <c r="IA433" s="9"/>
      <c r="IB433" s="9"/>
      <c r="IC433" s="9"/>
      <c r="ID433" s="9"/>
      <c r="IE433" s="9"/>
      <c r="IF433" s="9"/>
      <c r="IG433" s="9"/>
      <c r="IH433" s="9"/>
      <c r="II433" s="9"/>
      <c r="IJ433" s="9"/>
      <c r="IK433" s="9"/>
      <c r="IL433" s="9"/>
      <c r="IM433" s="9"/>
      <c r="IN433" s="9"/>
      <c r="IO433" s="9"/>
      <c r="IP433" s="9"/>
      <c r="IQ433" s="9"/>
      <c r="IR433" s="9"/>
      <c r="IS433" s="9"/>
      <c r="IT433" s="9"/>
    </row>
    <row r="434" spans="1:254" s="1" customFormat="1" ht="12.75">
      <c r="A434" s="3" t="s">
        <v>698</v>
      </c>
      <c r="B434" s="4" t="s">
        <v>2</v>
      </c>
      <c r="C434" s="4">
        <v>31</v>
      </c>
      <c r="D434" s="4" t="s">
        <v>3</v>
      </c>
      <c r="E434" s="4" t="s">
        <v>541</v>
      </c>
      <c r="F434" s="4" t="s">
        <v>5</v>
      </c>
      <c r="G434" s="5">
        <f>(A436*A437+B436*B437+C436*C437+D436*D437+E436*E437+F436*F437+G436*G437+H436*H437+I436*I437+J436*J437+K436*K437)/C434</f>
        <v>84.677419354838705</v>
      </c>
      <c r="H434" s="4"/>
      <c r="I434" s="4"/>
      <c r="J434" s="4"/>
      <c r="K434" s="4"/>
      <c r="L434" s="7"/>
      <c r="M434" s="4"/>
      <c r="N434" s="4"/>
      <c r="O434" s="4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  <c r="IA434" s="9"/>
      <c r="IB434" s="9"/>
      <c r="IC434" s="9"/>
      <c r="ID434" s="9"/>
      <c r="IE434" s="9"/>
      <c r="IF434" s="9"/>
      <c r="IG434" s="9"/>
      <c r="IH434" s="9"/>
      <c r="II434" s="9"/>
      <c r="IJ434" s="9"/>
      <c r="IK434" s="9"/>
      <c r="IL434" s="9"/>
      <c r="IM434" s="9"/>
      <c r="IN434" s="9"/>
      <c r="IO434" s="9"/>
      <c r="IP434" s="9"/>
      <c r="IQ434" s="9"/>
      <c r="IR434" s="9"/>
      <c r="IS434" s="9"/>
      <c r="IT434" s="9"/>
    </row>
    <row r="435" spans="1:254" s="2" customFormat="1" ht="12.75">
      <c r="A435" s="4" t="s">
        <v>694</v>
      </c>
      <c r="B435" s="4" t="s">
        <v>693</v>
      </c>
      <c r="C435" s="4" t="s">
        <v>699</v>
      </c>
      <c r="D435" s="4" t="s">
        <v>700</v>
      </c>
      <c r="E435" s="4" t="s">
        <v>691</v>
      </c>
      <c r="F435" s="4" t="s">
        <v>701</v>
      </c>
      <c r="G435" s="4" t="s">
        <v>690</v>
      </c>
      <c r="H435" s="4" t="s">
        <v>695</v>
      </c>
      <c r="I435" s="4" t="s">
        <v>696</v>
      </c>
      <c r="J435" s="4" t="s">
        <v>697</v>
      </c>
      <c r="K435" s="4"/>
      <c r="L435" s="7"/>
      <c r="M435" s="4"/>
      <c r="N435" s="4"/>
      <c r="O435" s="77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  <c r="GO435" s="9"/>
      <c r="GP435" s="9"/>
      <c r="GQ435" s="9"/>
      <c r="GR435" s="9"/>
      <c r="GS435" s="9"/>
      <c r="GT435" s="9"/>
      <c r="GU435" s="9"/>
      <c r="GV435" s="9"/>
      <c r="GW435" s="9"/>
      <c r="GX435" s="9"/>
      <c r="GY435" s="9"/>
      <c r="GZ435" s="9"/>
      <c r="HA435" s="9"/>
      <c r="HB435" s="9"/>
      <c r="HC435" s="9"/>
      <c r="HD435" s="9"/>
      <c r="HE435" s="9"/>
      <c r="HF435" s="9"/>
      <c r="HG435" s="9"/>
      <c r="HH435" s="9"/>
      <c r="HI435" s="9"/>
      <c r="HJ435" s="9"/>
      <c r="HK435" s="9"/>
      <c r="HL435" s="9"/>
      <c r="HM435" s="9"/>
      <c r="HN435" s="9"/>
      <c r="HO435" s="9"/>
      <c r="HP435" s="9"/>
      <c r="HQ435" s="9"/>
      <c r="HR435" s="9"/>
      <c r="HS435" s="9"/>
      <c r="HT435" s="9"/>
      <c r="HU435" s="9"/>
      <c r="HV435" s="9"/>
      <c r="HW435" s="9"/>
      <c r="HX435" s="9"/>
      <c r="HY435" s="9"/>
      <c r="HZ435" s="9"/>
      <c r="IA435" s="9"/>
      <c r="IB435" s="9"/>
      <c r="IC435" s="9"/>
      <c r="ID435" s="9"/>
      <c r="IE435" s="9"/>
      <c r="IF435" s="9"/>
      <c r="IG435" s="9"/>
      <c r="IH435" s="9"/>
      <c r="II435" s="9"/>
      <c r="IJ435" s="9"/>
      <c r="IK435" s="9"/>
      <c r="IL435" s="9"/>
      <c r="IM435" s="9"/>
      <c r="IN435" s="9"/>
      <c r="IO435" s="9"/>
      <c r="IP435" s="9"/>
      <c r="IQ435" s="9"/>
      <c r="IR435" s="9"/>
      <c r="IS435" s="9"/>
      <c r="IT435" s="9"/>
    </row>
    <row r="436" spans="1:254" s="1" customFormat="1" ht="12.75">
      <c r="A436" s="4">
        <v>5</v>
      </c>
      <c r="B436" s="4">
        <v>5</v>
      </c>
      <c r="C436" s="4">
        <v>6</v>
      </c>
      <c r="D436" s="4">
        <v>4</v>
      </c>
      <c r="E436" s="4">
        <v>3</v>
      </c>
      <c r="F436" s="4">
        <v>2</v>
      </c>
      <c r="G436" s="4">
        <v>1</v>
      </c>
      <c r="H436" s="4">
        <v>2</v>
      </c>
      <c r="I436" s="4">
        <v>1</v>
      </c>
      <c r="J436" s="4">
        <v>2</v>
      </c>
      <c r="K436" s="4"/>
      <c r="L436" s="7"/>
      <c r="M436" s="4"/>
      <c r="N436" s="4"/>
      <c r="O436" s="77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  <c r="GO436" s="9"/>
      <c r="GP436" s="9"/>
      <c r="GQ436" s="9"/>
      <c r="GR436" s="9"/>
      <c r="GS436" s="9"/>
      <c r="GT436" s="9"/>
      <c r="GU436" s="9"/>
      <c r="GV436" s="9"/>
      <c r="GW436" s="9"/>
      <c r="GX436" s="9"/>
      <c r="GY436" s="9"/>
      <c r="GZ436" s="9"/>
      <c r="HA436" s="9"/>
      <c r="HB436" s="9"/>
      <c r="HC436" s="9"/>
      <c r="HD436" s="9"/>
      <c r="HE436" s="9"/>
      <c r="HF436" s="9"/>
      <c r="HG436" s="9"/>
      <c r="HH436" s="9"/>
      <c r="HI436" s="9"/>
      <c r="HJ436" s="9"/>
      <c r="HK436" s="9"/>
      <c r="HL436" s="9"/>
      <c r="HM436" s="9"/>
      <c r="HN436" s="9"/>
      <c r="HO436" s="9"/>
      <c r="HP436" s="9"/>
      <c r="HQ436" s="9"/>
      <c r="HR436" s="9"/>
      <c r="HS436" s="9"/>
      <c r="HT436" s="9"/>
      <c r="HU436" s="9"/>
      <c r="HV436" s="9"/>
      <c r="HW436" s="9"/>
      <c r="HX436" s="9"/>
      <c r="HY436" s="9"/>
      <c r="HZ436" s="9"/>
      <c r="IA436" s="9"/>
      <c r="IB436" s="9"/>
      <c r="IC436" s="9"/>
      <c r="ID436" s="9"/>
      <c r="IE436" s="9"/>
      <c r="IF436" s="9"/>
      <c r="IG436" s="9"/>
      <c r="IH436" s="9"/>
      <c r="II436" s="9"/>
      <c r="IJ436" s="9"/>
      <c r="IK436" s="9"/>
      <c r="IL436" s="9"/>
      <c r="IM436" s="9"/>
      <c r="IN436" s="9"/>
      <c r="IO436" s="9"/>
      <c r="IP436" s="9"/>
      <c r="IQ436" s="9"/>
      <c r="IR436" s="9"/>
      <c r="IS436" s="9"/>
      <c r="IT436" s="9"/>
    </row>
    <row r="437" spans="1:254" s="2" customFormat="1" ht="12">
      <c r="A437" s="6">
        <v>93</v>
      </c>
      <c r="B437" s="6">
        <v>81</v>
      </c>
      <c r="C437" s="6">
        <v>97</v>
      </c>
      <c r="D437" s="6">
        <v>75</v>
      </c>
      <c r="E437" s="6">
        <v>80</v>
      </c>
      <c r="F437" s="6">
        <v>91</v>
      </c>
      <c r="G437" s="6">
        <v>77</v>
      </c>
      <c r="H437" s="6">
        <v>83</v>
      </c>
      <c r="I437" s="6">
        <v>80</v>
      </c>
      <c r="J437" s="6">
        <v>64</v>
      </c>
      <c r="K437" s="6"/>
      <c r="L437" s="6"/>
      <c r="M437" s="6"/>
      <c r="N437" s="6"/>
      <c r="O437" s="6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  <c r="GO437" s="9"/>
      <c r="GP437" s="9"/>
      <c r="GQ437" s="9"/>
      <c r="GR437" s="9"/>
      <c r="GS437" s="9"/>
      <c r="GT437" s="9"/>
      <c r="GU437" s="9"/>
      <c r="GV437" s="9"/>
      <c r="GW437" s="9"/>
      <c r="GX437" s="9"/>
      <c r="GY437" s="9"/>
      <c r="GZ437" s="9"/>
      <c r="HA437" s="9"/>
      <c r="HB437" s="9"/>
      <c r="HC437" s="9"/>
      <c r="HD437" s="9"/>
      <c r="HE437" s="9"/>
      <c r="HF437" s="9"/>
      <c r="HG437" s="9"/>
      <c r="HH437" s="9"/>
      <c r="HI437" s="9"/>
      <c r="HJ437" s="9"/>
      <c r="HK437" s="9"/>
      <c r="HL437" s="9"/>
      <c r="HM437" s="9"/>
      <c r="HN437" s="9"/>
      <c r="HO437" s="9"/>
      <c r="HP437" s="9"/>
      <c r="HQ437" s="9"/>
      <c r="HR437" s="9"/>
      <c r="HS437" s="9"/>
      <c r="HT437" s="9"/>
      <c r="HU437" s="9"/>
      <c r="HV437" s="9"/>
      <c r="HW437" s="9"/>
      <c r="HX437" s="9"/>
      <c r="HY437" s="9"/>
      <c r="HZ437" s="9"/>
      <c r="IA437" s="9"/>
      <c r="IB437" s="9"/>
      <c r="IC437" s="9"/>
      <c r="ID437" s="9"/>
      <c r="IE437" s="9"/>
      <c r="IF437" s="9"/>
      <c r="IG437" s="9"/>
      <c r="IH437" s="9"/>
      <c r="II437" s="9"/>
      <c r="IJ437" s="9"/>
      <c r="IK437" s="9"/>
      <c r="IL437" s="9"/>
      <c r="IM437" s="9"/>
      <c r="IN437" s="9"/>
      <c r="IO437" s="9"/>
      <c r="IP437" s="9"/>
      <c r="IQ437" s="9"/>
      <c r="IR437" s="9"/>
      <c r="IS437" s="9"/>
      <c r="IT437" s="9"/>
    </row>
    <row r="438" spans="1:254" s="1" customFormat="1" ht="12.75">
      <c r="A438" s="3" t="s">
        <v>702</v>
      </c>
      <c r="B438" s="4" t="s">
        <v>2</v>
      </c>
      <c r="C438" s="4">
        <v>32</v>
      </c>
      <c r="D438" s="4" t="s">
        <v>3</v>
      </c>
      <c r="E438" s="4" t="s">
        <v>675</v>
      </c>
      <c r="F438" s="4" t="s">
        <v>5</v>
      </c>
      <c r="G438" s="5">
        <f>(A440*A441+B440*B441+C440*C441+D440*D441+E440*E441+F440*F441+G440*G441+H440*H441+I440*I441+J440*J441+K440*K441)/C438</f>
        <v>88</v>
      </c>
      <c r="H438" s="4"/>
      <c r="I438" s="4"/>
      <c r="J438" s="4"/>
      <c r="K438" s="4"/>
      <c r="L438" s="7"/>
      <c r="M438" s="4"/>
      <c r="N438" s="4"/>
      <c r="O438" s="4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  <c r="FF438" s="9"/>
      <c r="FG438" s="9"/>
      <c r="FH438" s="9"/>
      <c r="FI438" s="9"/>
      <c r="FJ438" s="9"/>
      <c r="FK438" s="9"/>
      <c r="FL438" s="9"/>
      <c r="FM438" s="9"/>
      <c r="FN438" s="9"/>
      <c r="FO438" s="9"/>
      <c r="FP438" s="9"/>
      <c r="FQ438" s="9"/>
      <c r="FR438" s="9"/>
      <c r="FS438" s="9"/>
      <c r="FT438" s="9"/>
      <c r="FU438" s="9"/>
      <c r="FV438" s="9"/>
      <c r="FW438" s="9"/>
      <c r="FX438" s="9"/>
      <c r="FY438" s="9"/>
      <c r="FZ438" s="9"/>
      <c r="GA438" s="9"/>
      <c r="GB438" s="9"/>
      <c r="GC438" s="9"/>
      <c r="GD438" s="9"/>
      <c r="GE438" s="9"/>
      <c r="GF438" s="9"/>
      <c r="GG438" s="9"/>
      <c r="GH438" s="9"/>
      <c r="GI438" s="9"/>
      <c r="GJ438" s="9"/>
      <c r="GK438" s="9"/>
      <c r="GL438" s="9"/>
      <c r="GM438" s="9"/>
      <c r="GN438" s="9"/>
      <c r="GO438" s="9"/>
      <c r="GP438" s="9"/>
      <c r="GQ438" s="9"/>
      <c r="GR438" s="9"/>
      <c r="GS438" s="9"/>
      <c r="GT438" s="9"/>
      <c r="GU438" s="9"/>
      <c r="GV438" s="9"/>
      <c r="GW438" s="9"/>
      <c r="GX438" s="9"/>
      <c r="GY438" s="9"/>
      <c r="GZ438" s="9"/>
      <c r="HA438" s="9"/>
      <c r="HB438" s="9"/>
      <c r="HC438" s="9"/>
      <c r="HD438" s="9"/>
      <c r="HE438" s="9"/>
      <c r="HF438" s="9"/>
      <c r="HG438" s="9"/>
      <c r="HH438" s="9"/>
      <c r="HI438" s="9"/>
      <c r="HJ438" s="9"/>
      <c r="HK438" s="9"/>
      <c r="HL438" s="9"/>
      <c r="HM438" s="9"/>
      <c r="HN438" s="9"/>
      <c r="HO438" s="9"/>
      <c r="HP438" s="9"/>
      <c r="HQ438" s="9"/>
      <c r="HR438" s="9"/>
      <c r="HS438" s="9"/>
      <c r="HT438" s="9"/>
      <c r="HU438" s="9"/>
      <c r="HV438" s="9"/>
      <c r="HW438" s="9"/>
      <c r="HX438" s="9"/>
      <c r="HY438" s="9"/>
      <c r="HZ438" s="9"/>
      <c r="IA438" s="9"/>
      <c r="IB438" s="9"/>
      <c r="IC438" s="9"/>
      <c r="ID438" s="9"/>
      <c r="IE438" s="9"/>
      <c r="IF438" s="9"/>
      <c r="IG438" s="9"/>
      <c r="IH438" s="9"/>
      <c r="II438" s="9"/>
      <c r="IJ438" s="9"/>
      <c r="IK438" s="9"/>
      <c r="IL438" s="9"/>
      <c r="IM438" s="9"/>
      <c r="IN438" s="9"/>
      <c r="IO438" s="9"/>
      <c r="IP438" s="9"/>
      <c r="IQ438" s="9"/>
      <c r="IR438" s="9"/>
      <c r="IS438" s="9"/>
      <c r="IT438" s="9"/>
    </row>
    <row r="439" spans="1:254" s="2" customFormat="1" ht="12.75">
      <c r="A439" s="4" t="s">
        <v>703</v>
      </c>
      <c r="B439" s="4" t="s">
        <v>701</v>
      </c>
      <c r="C439" s="4" t="s">
        <v>527</v>
      </c>
      <c r="D439" s="4" t="s">
        <v>704</v>
      </c>
      <c r="E439" s="109" t="s">
        <v>705</v>
      </c>
      <c r="F439" s="4" t="s">
        <v>172</v>
      </c>
      <c r="G439" s="4"/>
      <c r="H439" s="4"/>
      <c r="I439" s="4"/>
      <c r="J439" s="4"/>
      <c r="K439" s="4"/>
      <c r="L439" s="4"/>
      <c r="M439" s="7"/>
      <c r="N439" s="4"/>
      <c r="O439" s="4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  <c r="FF439" s="9"/>
      <c r="FG439" s="9"/>
      <c r="FH439" s="9"/>
      <c r="FI439" s="9"/>
      <c r="FJ439" s="9"/>
      <c r="FK439" s="9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  <c r="GA439" s="9"/>
      <c r="GB439" s="9"/>
      <c r="GC439" s="9"/>
      <c r="GD439" s="9"/>
      <c r="GE439" s="9"/>
      <c r="GF439" s="9"/>
      <c r="GG439" s="9"/>
      <c r="GH439" s="9"/>
      <c r="GI439" s="9"/>
      <c r="GJ439" s="9"/>
      <c r="GK439" s="9"/>
      <c r="GL439" s="9"/>
      <c r="GM439" s="9"/>
      <c r="GN439" s="9"/>
      <c r="GO439" s="9"/>
      <c r="GP439" s="9"/>
      <c r="GQ439" s="9"/>
      <c r="GR439" s="9"/>
      <c r="GS439" s="9"/>
      <c r="GT439" s="9"/>
      <c r="GU439" s="9"/>
      <c r="GV439" s="9"/>
      <c r="GW439" s="9"/>
      <c r="GX439" s="9"/>
      <c r="GY439" s="9"/>
      <c r="GZ439" s="9"/>
      <c r="HA439" s="9"/>
      <c r="HB439" s="9"/>
      <c r="HC439" s="9"/>
      <c r="HD439" s="9"/>
      <c r="HE439" s="9"/>
      <c r="HF439" s="9"/>
      <c r="HG439" s="9"/>
      <c r="HH439" s="9"/>
      <c r="HI439" s="9"/>
      <c r="HJ439" s="9"/>
      <c r="HK439" s="9"/>
      <c r="HL439" s="9"/>
      <c r="HM439" s="9"/>
      <c r="HN439" s="9"/>
      <c r="HO439" s="9"/>
      <c r="HP439" s="9"/>
      <c r="HQ439" s="9"/>
      <c r="HR439" s="9"/>
      <c r="HS439" s="9"/>
      <c r="HT439" s="9"/>
      <c r="HU439" s="9"/>
      <c r="HV439" s="9"/>
      <c r="HW439" s="9"/>
      <c r="HX439" s="9"/>
      <c r="HY439" s="9"/>
      <c r="HZ439" s="9"/>
      <c r="IA439" s="9"/>
      <c r="IB439" s="9"/>
      <c r="IC439" s="9"/>
      <c r="ID439" s="9"/>
      <c r="IE439" s="9"/>
      <c r="IF439" s="9"/>
      <c r="IG439" s="9"/>
      <c r="IH439" s="9"/>
      <c r="II439" s="9"/>
      <c r="IJ439" s="9"/>
      <c r="IK439" s="9"/>
      <c r="IL439" s="9"/>
      <c r="IM439" s="9"/>
      <c r="IN439" s="9"/>
      <c r="IO439" s="9"/>
      <c r="IP439" s="9"/>
      <c r="IQ439" s="9"/>
      <c r="IR439" s="9"/>
      <c r="IS439" s="9"/>
      <c r="IT439" s="9"/>
    </row>
    <row r="440" spans="1:254" s="1" customFormat="1" ht="12.75">
      <c r="A440" s="4">
        <v>6</v>
      </c>
      <c r="B440" s="4">
        <v>6</v>
      </c>
      <c r="C440" s="4">
        <v>3</v>
      </c>
      <c r="D440" s="4">
        <v>6</v>
      </c>
      <c r="E440" s="109">
        <v>6</v>
      </c>
      <c r="F440" s="4">
        <v>5</v>
      </c>
      <c r="G440" s="4"/>
      <c r="H440" s="4"/>
      <c r="I440" s="4"/>
      <c r="J440" s="4"/>
      <c r="K440" s="4"/>
      <c r="L440" s="4"/>
      <c r="M440" s="7"/>
      <c r="N440" s="4"/>
      <c r="O440" s="4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  <c r="FF440" s="9"/>
      <c r="FG440" s="9"/>
      <c r="FH440" s="9"/>
      <c r="FI440" s="9"/>
      <c r="FJ440" s="9"/>
      <c r="FK440" s="9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  <c r="GA440" s="9"/>
      <c r="GB440" s="9"/>
      <c r="GC440" s="9"/>
      <c r="GD440" s="9"/>
      <c r="GE440" s="9"/>
      <c r="GF440" s="9"/>
      <c r="GG440" s="9"/>
      <c r="GH440" s="9"/>
      <c r="GI440" s="9"/>
      <c r="GJ440" s="9"/>
      <c r="GK440" s="9"/>
      <c r="GL440" s="9"/>
      <c r="GM440" s="9"/>
      <c r="GN440" s="9"/>
      <c r="GO440" s="9"/>
      <c r="GP440" s="9"/>
      <c r="GQ440" s="9"/>
      <c r="GR440" s="9"/>
      <c r="GS440" s="9"/>
      <c r="GT440" s="9"/>
      <c r="GU440" s="9"/>
      <c r="GV440" s="9"/>
      <c r="GW440" s="9"/>
      <c r="GX440" s="9"/>
      <c r="GY440" s="9"/>
      <c r="GZ440" s="9"/>
      <c r="HA440" s="9"/>
      <c r="HB440" s="9"/>
      <c r="HC440" s="9"/>
      <c r="HD440" s="9"/>
      <c r="HE440" s="9"/>
      <c r="HF440" s="9"/>
      <c r="HG440" s="9"/>
      <c r="HH440" s="9"/>
      <c r="HI440" s="9"/>
      <c r="HJ440" s="9"/>
      <c r="HK440" s="9"/>
      <c r="HL440" s="9"/>
      <c r="HM440" s="9"/>
      <c r="HN440" s="9"/>
      <c r="HO440" s="9"/>
      <c r="HP440" s="9"/>
      <c r="HQ440" s="9"/>
      <c r="HR440" s="9"/>
      <c r="HS440" s="9"/>
      <c r="HT440" s="9"/>
      <c r="HU440" s="9"/>
      <c r="HV440" s="9"/>
      <c r="HW440" s="9"/>
      <c r="HX440" s="9"/>
      <c r="HY440" s="9"/>
      <c r="HZ440" s="9"/>
      <c r="IA440" s="9"/>
      <c r="IB440" s="9"/>
      <c r="IC440" s="9"/>
      <c r="ID440" s="9"/>
      <c r="IE440" s="9"/>
      <c r="IF440" s="9"/>
      <c r="IG440" s="9"/>
      <c r="IH440" s="9"/>
      <c r="II440" s="9"/>
      <c r="IJ440" s="9"/>
      <c r="IK440" s="9"/>
      <c r="IL440" s="9"/>
      <c r="IM440" s="9"/>
      <c r="IN440" s="9"/>
      <c r="IO440" s="9"/>
      <c r="IP440" s="9"/>
      <c r="IQ440" s="9"/>
      <c r="IR440" s="9"/>
      <c r="IS440" s="9"/>
      <c r="IT440" s="9"/>
    </row>
    <row r="441" spans="1:254" s="2" customFormat="1" ht="12">
      <c r="A441" s="6">
        <v>79</v>
      </c>
      <c r="B441" s="6">
        <v>91</v>
      </c>
      <c r="C441" s="6">
        <v>84</v>
      </c>
      <c r="D441" s="6">
        <v>98</v>
      </c>
      <c r="E441" s="6">
        <v>91</v>
      </c>
      <c r="F441" s="6">
        <v>82</v>
      </c>
      <c r="G441" s="6"/>
      <c r="H441" s="6"/>
      <c r="I441" s="6"/>
      <c r="J441" s="6"/>
      <c r="K441" s="6"/>
      <c r="L441" s="6"/>
      <c r="M441" s="6"/>
      <c r="N441" s="6"/>
      <c r="O441" s="6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  <c r="EY441" s="9"/>
      <c r="EZ441" s="9"/>
      <c r="FA441" s="9"/>
      <c r="FB441" s="9"/>
      <c r="FC441" s="9"/>
      <c r="FD441" s="9"/>
      <c r="FE441" s="9"/>
      <c r="FF441" s="9"/>
      <c r="FG441" s="9"/>
      <c r="FH441" s="9"/>
      <c r="FI441" s="9"/>
      <c r="FJ441" s="9"/>
      <c r="FK441" s="9"/>
      <c r="FL441" s="9"/>
      <c r="FM441" s="9"/>
      <c r="FN441" s="9"/>
      <c r="FO441" s="9"/>
      <c r="FP441" s="9"/>
      <c r="FQ441" s="9"/>
      <c r="FR441" s="9"/>
      <c r="FS441" s="9"/>
      <c r="FT441" s="9"/>
      <c r="FU441" s="9"/>
      <c r="FV441" s="9"/>
      <c r="FW441" s="9"/>
      <c r="FX441" s="9"/>
      <c r="FY441" s="9"/>
      <c r="FZ441" s="9"/>
      <c r="GA441" s="9"/>
      <c r="GB441" s="9"/>
      <c r="GC441" s="9"/>
      <c r="GD441" s="9"/>
      <c r="GE441" s="9"/>
      <c r="GF441" s="9"/>
      <c r="GG441" s="9"/>
      <c r="GH441" s="9"/>
      <c r="GI441" s="9"/>
      <c r="GJ441" s="9"/>
      <c r="GK441" s="9"/>
      <c r="GL441" s="9"/>
      <c r="GM441" s="9"/>
      <c r="GN441" s="9"/>
      <c r="GO441" s="9"/>
      <c r="GP441" s="9"/>
      <c r="GQ441" s="9"/>
      <c r="GR441" s="9"/>
      <c r="GS441" s="9"/>
      <c r="GT441" s="9"/>
      <c r="GU441" s="9"/>
      <c r="GV441" s="9"/>
      <c r="GW441" s="9"/>
      <c r="GX441" s="9"/>
      <c r="GY441" s="9"/>
      <c r="GZ441" s="9"/>
      <c r="HA441" s="9"/>
      <c r="HB441" s="9"/>
      <c r="HC441" s="9"/>
      <c r="HD441" s="9"/>
      <c r="HE441" s="9"/>
      <c r="HF441" s="9"/>
      <c r="HG441" s="9"/>
      <c r="HH441" s="9"/>
      <c r="HI441" s="9"/>
      <c r="HJ441" s="9"/>
      <c r="HK441" s="9"/>
      <c r="HL441" s="9"/>
      <c r="HM441" s="9"/>
      <c r="HN441" s="9"/>
      <c r="HO441" s="9"/>
      <c r="HP441" s="9"/>
      <c r="HQ441" s="9"/>
      <c r="HR441" s="9"/>
      <c r="HS441" s="9"/>
      <c r="HT441" s="9"/>
      <c r="HU441" s="9"/>
      <c r="HV441" s="9"/>
      <c r="HW441" s="9"/>
      <c r="HX441" s="9"/>
      <c r="HY441" s="9"/>
      <c r="HZ441" s="9"/>
      <c r="IA441" s="9"/>
      <c r="IB441" s="9"/>
      <c r="IC441" s="9"/>
      <c r="ID441" s="9"/>
      <c r="IE441" s="9"/>
      <c r="IF441" s="9"/>
      <c r="IG441" s="9"/>
      <c r="IH441" s="9"/>
      <c r="II441" s="9"/>
      <c r="IJ441" s="9"/>
      <c r="IK441" s="9"/>
      <c r="IL441" s="9"/>
      <c r="IM441" s="9"/>
      <c r="IN441" s="9"/>
      <c r="IO441" s="9"/>
      <c r="IP441" s="9"/>
      <c r="IQ441" s="9"/>
      <c r="IR441" s="9"/>
      <c r="IS441" s="9"/>
      <c r="IT441" s="9"/>
    </row>
    <row r="442" spans="1:254" s="18" customFormat="1" ht="22.5">
      <c r="A442" s="130" t="s">
        <v>706</v>
      </c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88"/>
      <c r="Q442" s="89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  <c r="AV442" s="88"/>
      <c r="AW442" s="88"/>
      <c r="AX442" s="88"/>
      <c r="AY442" s="88"/>
      <c r="AZ442" s="88"/>
      <c r="BA442" s="88"/>
      <c r="BB442" s="88"/>
      <c r="BC442" s="88"/>
      <c r="BD442" s="88"/>
      <c r="BE442" s="88"/>
      <c r="BF442" s="88"/>
      <c r="BG442" s="88"/>
      <c r="BH442" s="88"/>
      <c r="BI442" s="88"/>
      <c r="BJ442" s="88"/>
      <c r="BK442" s="88"/>
      <c r="BL442" s="88"/>
      <c r="BM442" s="88"/>
      <c r="BN442" s="88"/>
      <c r="BO442" s="88"/>
      <c r="BP442" s="88"/>
      <c r="BQ442" s="88"/>
      <c r="BR442" s="88"/>
      <c r="BS442" s="88"/>
      <c r="BT442" s="88"/>
      <c r="BU442" s="88"/>
      <c r="BV442" s="88"/>
      <c r="BW442" s="88"/>
      <c r="BX442" s="88"/>
      <c r="BY442" s="88"/>
      <c r="BZ442" s="88"/>
      <c r="CA442" s="88"/>
      <c r="CB442" s="88"/>
      <c r="CC442" s="88"/>
      <c r="CD442" s="88"/>
      <c r="CE442" s="88"/>
      <c r="CF442" s="88"/>
      <c r="CG442" s="88"/>
      <c r="CH442" s="88"/>
      <c r="CI442" s="88"/>
      <c r="CJ442" s="88"/>
      <c r="CK442" s="88"/>
      <c r="CL442" s="88"/>
      <c r="CM442" s="88"/>
      <c r="CN442" s="88"/>
      <c r="CO442" s="88"/>
      <c r="CP442" s="88"/>
      <c r="CQ442" s="88"/>
      <c r="CR442" s="88"/>
      <c r="CS442" s="88"/>
      <c r="CT442" s="88"/>
      <c r="CU442" s="88"/>
      <c r="CV442" s="88"/>
      <c r="CW442" s="88"/>
      <c r="CX442" s="88"/>
      <c r="CY442" s="88"/>
      <c r="CZ442" s="88"/>
      <c r="DA442" s="88"/>
      <c r="DB442" s="88"/>
      <c r="DC442" s="88"/>
      <c r="DD442" s="88"/>
      <c r="DE442" s="88"/>
      <c r="DF442" s="88"/>
      <c r="DG442" s="88"/>
      <c r="DH442" s="88"/>
      <c r="DI442" s="88"/>
      <c r="DJ442" s="88"/>
      <c r="DK442" s="88"/>
      <c r="DL442" s="88"/>
      <c r="DM442" s="88"/>
      <c r="DN442" s="88"/>
      <c r="DO442" s="88"/>
      <c r="DP442" s="88"/>
      <c r="DQ442" s="88"/>
      <c r="DR442" s="88"/>
      <c r="DS442" s="88"/>
      <c r="DT442" s="88"/>
      <c r="DU442" s="88"/>
      <c r="DV442" s="88"/>
      <c r="DW442" s="88"/>
      <c r="DX442" s="88"/>
      <c r="DY442" s="88"/>
      <c r="DZ442" s="88"/>
      <c r="EA442" s="88"/>
      <c r="EB442" s="88"/>
      <c r="EC442" s="88"/>
      <c r="ED442" s="88"/>
      <c r="EE442" s="88"/>
      <c r="EF442" s="88"/>
      <c r="EG442" s="88"/>
      <c r="EH442" s="88"/>
      <c r="EI442" s="88"/>
      <c r="EJ442" s="88"/>
      <c r="EK442" s="88"/>
      <c r="EL442" s="88"/>
      <c r="EM442" s="88"/>
      <c r="EN442" s="88"/>
      <c r="EO442" s="88"/>
      <c r="EP442" s="88"/>
      <c r="EQ442" s="88"/>
      <c r="ER442" s="88"/>
      <c r="ES442" s="88"/>
      <c r="ET442" s="88"/>
      <c r="EU442" s="88"/>
      <c r="EV442" s="88"/>
      <c r="EW442" s="88"/>
      <c r="EX442" s="88"/>
      <c r="EY442" s="88"/>
      <c r="EZ442" s="88"/>
      <c r="FA442" s="88"/>
      <c r="FB442" s="88"/>
      <c r="FC442" s="88"/>
      <c r="FD442" s="88"/>
      <c r="FE442" s="88"/>
      <c r="FF442" s="88"/>
      <c r="FG442" s="88"/>
      <c r="FH442" s="88"/>
      <c r="FI442" s="88"/>
      <c r="FJ442" s="88"/>
      <c r="FK442" s="88"/>
      <c r="FL442" s="88"/>
      <c r="FM442" s="88"/>
      <c r="FN442" s="88"/>
      <c r="FO442" s="88"/>
      <c r="FP442" s="88"/>
      <c r="FQ442" s="88"/>
      <c r="FR442" s="88"/>
      <c r="FS442" s="88"/>
      <c r="FT442" s="88"/>
      <c r="FU442" s="88"/>
      <c r="FV442" s="88"/>
      <c r="FW442" s="88"/>
      <c r="FX442" s="88"/>
      <c r="FY442" s="88"/>
      <c r="FZ442" s="88"/>
      <c r="GA442" s="88"/>
      <c r="GB442" s="88"/>
      <c r="GC442" s="88"/>
      <c r="GD442" s="88"/>
      <c r="GE442" s="88"/>
      <c r="GF442" s="88"/>
      <c r="GG442" s="88"/>
      <c r="GH442" s="88"/>
      <c r="GI442" s="88"/>
      <c r="GJ442" s="88"/>
      <c r="GK442" s="88"/>
      <c r="GL442" s="88"/>
      <c r="GM442" s="88"/>
      <c r="GN442" s="88"/>
      <c r="GO442" s="88"/>
      <c r="GP442" s="88"/>
      <c r="GQ442" s="88"/>
      <c r="GR442" s="88"/>
      <c r="GS442" s="88"/>
      <c r="GT442" s="88"/>
      <c r="GU442" s="88"/>
      <c r="GV442" s="88"/>
      <c r="GW442" s="88"/>
      <c r="GX442" s="88"/>
      <c r="GY442" s="88"/>
      <c r="GZ442" s="88"/>
      <c r="HA442" s="88"/>
      <c r="HB442" s="88"/>
      <c r="HC442" s="88"/>
      <c r="HD442" s="88"/>
      <c r="HE442" s="88"/>
      <c r="HF442" s="88"/>
      <c r="HG442" s="88"/>
      <c r="HH442" s="88"/>
      <c r="HI442" s="88"/>
      <c r="HJ442" s="88"/>
      <c r="HK442" s="88"/>
      <c r="HL442" s="88"/>
      <c r="HM442" s="88"/>
      <c r="HN442" s="88"/>
      <c r="HO442" s="88"/>
      <c r="HP442" s="88"/>
      <c r="HQ442" s="88"/>
      <c r="HR442" s="88"/>
      <c r="HS442" s="88"/>
      <c r="HT442" s="88"/>
      <c r="HU442" s="88"/>
      <c r="HV442" s="88"/>
      <c r="HW442" s="88"/>
      <c r="HX442" s="88"/>
      <c r="HY442" s="88"/>
      <c r="HZ442" s="88"/>
      <c r="IA442" s="88"/>
      <c r="IB442" s="88"/>
      <c r="IC442" s="88"/>
      <c r="ID442" s="88"/>
      <c r="IE442" s="88"/>
      <c r="IF442" s="88"/>
      <c r="IG442" s="88"/>
      <c r="IH442" s="88"/>
      <c r="II442" s="88"/>
      <c r="IJ442" s="88"/>
      <c r="IK442" s="88"/>
      <c r="IL442" s="88"/>
      <c r="IM442" s="88"/>
      <c r="IN442" s="88"/>
      <c r="IO442" s="88"/>
      <c r="IP442" s="88"/>
      <c r="IQ442" s="88"/>
      <c r="IR442" s="88"/>
      <c r="IS442" s="88"/>
      <c r="IT442" s="88"/>
    </row>
    <row r="443" spans="1:254" s="1" customFormat="1" ht="12.75">
      <c r="A443" s="3" t="s">
        <v>707</v>
      </c>
      <c r="B443" s="4" t="s">
        <v>2</v>
      </c>
      <c r="C443" s="4">
        <v>30</v>
      </c>
      <c r="D443" s="4" t="s">
        <v>3</v>
      </c>
      <c r="E443" s="4" t="s">
        <v>708</v>
      </c>
      <c r="F443" s="4" t="s">
        <v>5</v>
      </c>
      <c r="G443" s="5">
        <f>(A445*A446+B445*B446+C445*C446+D445*D446+E445*E446+F445*F446+G445*G446+H445*H446+I445*I446+J445*J446+K445*K446)/C443</f>
        <v>80.966666666666669</v>
      </c>
      <c r="H443" s="4"/>
      <c r="I443" s="4"/>
      <c r="J443" s="4"/>
      <c r="K443" s="4"/>
      <c r="L443" s="7"/>
      <c r="M443" s="4"/>
      <c r="N443" s="4"/>
      <c r="O443" s="4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  <c r="EY443" s="9"/>
      <c r="EZ443" s="9"/>
      <c r="FA443" s="9"/>
      <c r="FB443" s="9"/>
      <c r="FC443" s="9"/>
      <c r="FD443" s="9"/>
      <c r="FE443" s="9"/>
      <c r="FF443" s="9"/>
      <c r="FG443" s="9"/>
      <c r="FH443" s="9"/>
      <c r="FI443" s="9"/>
      <c r="FJ443" s="9"/>
      <c r="FK443" s="9"/>
      <c r="FL443" s="9"/>
      <c r="FM443" s="9"/>
      <c r="FN443" s="9"/>
      <c r="FO443" s="9"/>
      <c r="FP443" s="9"/>
      <c r="FQ443" s="9"/>
      <c r="FR443" s="9"/>
      <c r="FS443" s="9"/>
      <c r="FT443" s="9"/>
      <c r="FU443" s="9"/>
      <c r="FV443" s="9"/>
      <c r="FW443" s="9"/>
      <c r="FX443" s="9"/>
      <c r="FY443" s="9"/>
      <c r="FZ443" s="9"/>
      <c r="GA443" s="9"/>
      <c r="GB443" s="9"/>
      <c r="GC443" s="9"/>
      <c r="GD443" s="9"/>
      <c r="GE443" s="9"/>
      <c r="GF443" s="9"/>
      <c r="GG443" s="9"/>
      <c r="GH443" s="9"/>
      <c r="GI443" s="9"/>
      <c r="GJ443" s="9"/>
      <c r="GK443" s="9"/>
      <c r="GL443" s="9"/>
      <c r="GM443" s="9"/>
      <c r="GN443" s="9"/>
      <c r="GO443" s="9"/>
      <c r="GP443" s="9"/>
      <c r="GQ443" s="9"/>
      <c r="GR443" s="9"/>
      <c r="GS443" s="9"/>
      <c r="GT443" s="9"/>
      <c r="GU443" s="9"/>
      <c r="GV443" s="9"/>
      <c r="GW443" s="9"/>
      <c r="GX443" s="9"/>
      <c r="GY443" s="9"/>
      <c r="GZ443" s="9"/>
      <c r="HA443" s="9"/>
      <c r="HB443" s="9"/>
      <c r="HC443" s="9"/>
      <c r="HD443" s="9"/>
      <c r="HE443" s="9"/>
      <c r="HF443" s="9"/>
      <c r="HG443" s="9"/>
      <c r="HH443" s="9"/>
      <c r="HI443" s="9"/>
      <c r="HJ443" s="9"/>
      <c r="HK443" s="9"/>
      <c r="HL443" s="9"/>
      <c r="HM443" s="9"/>
      <c r="HN443" s="9"/>
      <c r="HO443" s="9"/>
      <c r="HP443" s="9"/>
      <c r="HQ443" s="9"/>
      <c r="HR443" s="9"/>
      <c r="HS443" s="9"/>
      <c r="HT443" s="9"/>
      <c r="HU443" s="9"/>
      <c r="HV443" s="9"/>
      <c r="HW443" s="9"/>
      <c r="HX443" s="9"/>
      <c r="HY443" s="9"/>
      <c r="HZ443" s="9"/>
      <c r="IA443" s="9"/>
      <c r="IB443" s="9"/>
      <c r="IC443" s="9"/>
      <c r="ID443" s="9"/>
      <c r="IE443" s="9"/>
      <c r="IF443" s="9"/>
      <c r="IG443" s="9"/>
      <c r="IH443" s="9"/>
      <c r="II443" s="9"/>
      <c r="IJ443" s="9"/>
      <c r="IK443" s="9"/>
      <c r="IL443" s="9"/>
      <c r="IM443" s="9"/>
      <c r="IN443" s="9"/>
      <c r="IO443" s="9"/>
      <c r="IP443" s="9"/>
      <c r="IQ443" s="9"/>
      <c r="IR443" s="9"/>
      <c r="IS443" s="9"/>
      <c r="IT443" s="9"/>
    </row>
    <row r="444" spans="1:254" s="2" customFormat="1" ht="12.75">
      <c r="A444" s="33" t="s">
        <v>709</v>
      </c>
      <c r="B444" s="33" t="s">
        <v>710</v>
      </c>
      <c r="C444" s="33" t="s">
        <v>711</v>
      </c>
      <c r="D444" s="33" t="s">
        <v>712</v>
      </c>
      <c r="E444" s="33" t="s">
        <v>713</v>
      </c>
      <c r="F444" s="33" t="s">
        <v>714</v>
      </c>
      <c r="G444" s="33"/>
      <c r="H444" s="4"/>
      <c r="I444" s="4"/>
      <c r="J444" s="4"/>
      <c r="K444" s="4"/>
      <c r="L444" s="4"/>
      <c r="M444" s="7"/>
      <c r="N444" s="4"/>
      <c r="O444" s="4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  <c r="EY444" s="9"/>
      <c r="EZ444" s="9"/>
      <c r="FA444" s="9"/>
      <c r="FB444" s="9"/>
      <c r="FC444" s="9"/>
      <c r="FD444" s="9"/>
      <c r="FE444" s="9"/>
      <c r="FF444" s="9"/>
      <c r="FG444" s="9"/>
      <c r="FH444" s="9"/>
      <c r="FI444" s="9"/>
      <c r="FJ444" s="9"/>
      <c r="FK444" s="9"/>
      <c r="FL444" s="9"/>
      <c r="FM444" s="9"/>
      <c r="FN444" s="9"/>
      <c r="FO444" s="9"/>
      <c r="FP444" s="9"/>
      <c r="FQ444" s="9"/>
      <c r="FR444" s="9"/>
      <c r="FS444" s="9"/>
      <c r="FT444" s="9"/>
      <c r="FU444" s="9"/>
      <c r="FV444" s="9"/>
      <c r="FW444" s="9"/>
      <c r="FX444" s="9"/>
      <c r="FY444" s="9"/>
      <c r="FZ444" s="9"/>
      <c r="GA444" s="9"/>
      <c r="GB444" s="9"/>
      <c r="GC444" s="9"/>
      <c r="GD444" s="9"/>
      <c r="GE444" s="9"/>
      <c r="GF444" s="9"/>
      <c r="GG444" s="9"/>
      <c r="GH444" s="9"/>
      <c r="GI444" s="9"/>
      <c r="GJ444" s="9"/>
      <c r="GK444" s="9"/>
      <c r="GL444" s="9"/>
      <c r="GM444" s="9"/>
      <c r="GN444" s="9"/>
      <c r="GO444" s="9"/>
      <c r="GP444" s="9"/>
      <c r="GQ444" s="9"/>
      <c r="GR444" s="9"/>
      <c r="GS444" s="9"/>
      <c r="GT444" s="9"/>
      <c r="GU444" s="9"/>
      <c r="GV444" s="9"/>
      <c r="GW444" s="9"/>
      <c r="GX444" s="9"/>
      <c r="GY444" s="9"/>
      <c r="GZ444" s="9"/>
      <c r="HA444" s="9"/>
      <c r="HB444" s="9"/>
      <c r="HC444" s="9"/>
      <c r="HD444" s="9"/>
      <c r="HE444" s="9"/>
      <c r="HF444" s="9"/>
      <c r="HG444" s="9"/>
      <c r="HH444" s="9"/>
      <c r="HI444" s="9"/>
      <c r="HJ444" s="9"/>
      <c r="HK444" s="9"/>
      <c r="HL444" s="9"/>
      <c r="HM444" s="9"/>
      <c r="HN444" s="9"/>
      <c r="HO444" s="9"/>
      <c r="HP444" s="9"/>
      <c r="HQ444" s="9"/>
      <c r="HR444" s="9"/>
      <c r="HS444" s="9"/>
      <c r="HT444" s="9"/>
      <c r="HU444" s="9"/>
      <c r="HV444" s="9"/>
      <c r="HW444" s="9"/>
      <c r="HX444" s="9"/>
      <c r="HY444" s="9"/>
      <c r="HZ444" s="9"/>
      <c r="IA444" s="9"/>
      <c r="IB444" s="9"/>
      <c r="IC444" s="9"/>
      <c r="ID444" s="9"/>
      <c r="IE444" s="9"/>
      <c r="IF444" s="9"/>
      <c r="IG444" s="9"/>
      <c r="IH444" s="9"/>
      <c r="II444" s="9"/>
      <c r="IJ444" s="9"/>
      <c r="IK444" s="9"/>
      <c r="IL444" s="9"/>
      <c r="IM444" s="9"/>
      <c r="IN444" s="9"/>
      <c r="IO444" s="9"/>
      <c r="IP444" s="9"/>
      <c r="IQ444" s="9"/>
      <c r="IR444" s="9"/>
      <c r="IS444" s="9"/>
      <c r="IT444" s="9"/>
    </row>
    <row r="445" spans="1:254" s="1" customFormat="1" ht="12.75">
      <c r="A445" s="4">
        <v>3</v>
      </c>
      <c r="B445" s="4">
        <v>6</v>
      </c>
      <c r="C445" s="4">
        <v>4</v>
      </c>
      <c r="D445" s="4">
        <v>6</v>
      </c>
      <c r="E445" s="4">
        <v>5</v>
      </c>
      <c r="F445" s="4">
        <v>6</v>
      </c>
      <c r="G445" s="4"/>
      <c r="H445" s="4"/>
      <c r="I445" s="4"/>
      <c r="J445" s="4"/>
      <c r="K445" s="4"/>
      <c r="L445" s="4"/>
      <c r="M445" s="7"/>
      <c r="N445" s="4"/>
      <c r="O445" s="4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</row>
    <row r="446" spans="1:254" s="2" customFormat="1" ht="12">
      <c r="A446" s="6">
        <v>66</v>
      </c>
      <c r="B446" s="6">
        <v>89</v>
      </c>
      <c r="C446" s="6">
        <v>89</v>
      </c>
      <c r="D446" s="6">
        <v>87</v>
      </c>
      <c r="E446" s="6">
        <v>81</v>
      </c>
      <c r="F446" s="6">
        <v>69</v>
      </c>
      <c r="G446" s="6"/>
      <c r="H446" s="6"/>
      <c r="I446" s="6"/>
      <c r="J446" s="6"/>
      <c r="K446" s="6"/>
      <c r="L446" s="6"/>
      <c r="M446" s="6"/>
      <c r="N446" s="6"/>
      <c r="O446" s="6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</row>
    <row r="447" spans="1:254" s="1" customFormat="1" ht="12.75">
      <c r="A447" s="3" t="s">
        <v>715</v>
      </c>
      <c r="B447" s="4" t="s">
        <v>2</v>
      </c>
      <c r="C447" s="4">
        <v>31</v>
      </c>
      <c r="D447" s="4" t="s">
        <v>3</v>
      </c>
      <c r="E447" s="4" t="s">
        <v>590</v>
      </c>
      <c r="F447" s="4" t="s">
        <v>5</v>
      </c>
      <c r="G447" s="5">
        <f>(A449*A450+B449*B450+C449*C450+D449*D450+E449*E450+F449*F450+G449*G450+H449*H450+I449*I450+J449*J450+K449*K450)/C447</f>
        <v>79.129032258064512</v>
      </c>
      <c r="H447" s="4"/>
      <c r="I447" s="4"/>
      <c r="J447" s="4"/>
      <c r="K447" s="4"/>
      <c r="L447" s="7"/>
      <c r="M447" s="4"/>
      <c r="N447" s="4"/>
      <c r="O447" s="4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</row>
    <row r="448" spans="1:254" s="2" customFormat="1" ht="12.75">
      <c r="A448" s="4" t="s">
        <v>716</v>
      </c>
      <c r="B448" s="4" t="s">
        <v>717</v>
      </c>
      <c r="C448" s="4" t="s">
        <v>718</v>
      </c>
      <c r="D448" s="4" t="s">
        <v>719</v>
      </c>
      <c r="E448" s="4" t="s">
        <v>720</v>
      </c>
      <c r="F448" s="4" t="s">
        <v>721</v>
      </c>
      <c r="G448" s="4" t="s">
        <v>709</v>
      </c>
      <c r="H448" s="4"/>
      <c r="I448" s="4"/>
      <c r="J448" s="4"/>
      <c r="K448" s="4"/>
      <c r="L448" s="4"/>
      <c r="M448" s="4"/>
      <c r="N448" s="7"/>
      <c r="O448" s="4"/>
      <c r="P448" s="1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</row>
    <row r="449" spans="1:65" s="1" customFormat="1" ht="12.75">
      <c r="A449" s="4">
        <v>6</v>
      </c>
      <c r="B449" s="4">
        <v>5</v>
      </c>
      <c r="C449" s="4">
        <v>5</v>
      </c>
      <c r="D449" s="4">
        <v>5</v>
      </c>
      <c r="E449" s="4">
        <v>6</v>
      </c>
      <c r="F449" s="4">
        <v>3</v>
      </c>
      <c r="G449" s="4">
        <v>1</v>
      </c>
      <c r="H449" s="4"/>
      <c r="I449" s="4"/>
      <c r="J449" s="4"/>
      <c r="K449" s="4"/>
      <c r="L449" s="4"/>
      <c r="M449" s="4"/>
      <c r="N449" s="7"/>
      <c r="O449" s="4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</row>
    <row r="450" spans="1:65" s="2" customFormat="1" ht="12">
      <c r="A450" s="6">
        <v>77</v>
      </c>
      <c r="B450" s="6">
        <v>82</v>
      </c>
      <c r="C450" s="6">
        <v>86</v>
      </c>
      <c r="D450" s="6">
        <v>70</v>
      </c>
      <c r="E450" s="6">
        <v>86</v>
      </c>
      <c r="F450" s="6">
        <v>73</v>
      </c>
      <c r="G450" s="6">
        <v>66</v>
      </c>
      <c r="H450" s="6"/>
      <c r="I450" s="6"/>
      <c r="J450" s="6"/>
      <c r="K450" s="6"/>
      <c r="L450" s="6"/>
      <c r="M450" s="6"/>
      <c r="N450" s="6"/>
      <c r="O450" s="6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</row>
    <row r="451" spans="1:65" s="1" customFormat="1" ht="12.75">
      <c r="A451" s="3" t="s">
        <v>722</v>
      </c>
      <c r="B451" s="4" t="s">
        <v>2</v>
      </c>
      <c r="C451" s="4">
        <v>34</v>
      </c>
      <c r="D451" s="4" t="s">
        <v>3</v>
      </c>
      <c r="E451" s="4" t="s">
        <v>723</v>
      </c>
      <c r="F451" s="84" t="s">
        <v>5</v>
      </c>
      <c r="G451" s="5">
        <f>(A453*A454+B453*B454+C453*C454+D453*D454+E453*E454+F453*F454+G453*G454+H453*H454+I453*I454+J453*J454+K453*K454)/C451</f>
        <v>78.235294117647058</v>
      </c>
      <c r="H451" s="4"/>
      <c r="I451" s="4"/>
      <c r="J451" s="4"/>
      <c r="K451" s="4"/>
      <c r="L451" s="7"/>
      <c r="M451" s="4"/>
      <c r="N451" s="4"/>
      <c r="O451" s="4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</row>
    <row r="452" spans="1:65" s="2" customFormat="1" ht="12.75">
      <c r="A452" s="33" t="s">
        <v>724</v>
      </c>
      <c r="B452" s="33" t="s">
        <v>725</v>
      </c>
      <c r="C452" s="33" t="s">
        <v>726</v>
      </c>
      <c r="D452" s="85" t="s">
        <v>727</v>
      </c>
      <c r="E452" s="86" t="s">
        <v>728</v>
      </c>
      <c r="F452" s="87" t="s">
        <v>729</v>
      </c>
      <c r="G452" s="87"/>
      <c r="H452" s="4"/>
      <c r="I452" s="4"/>
      <c r="J452" s="4"/>
      <c r="K452" s="4"/>
      <c r="L452" s="4"/>
      <c r="M452" s="7"/>
      <c r="N452" s="4"/>
      <c r="O452" s="4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</row>
    <row r="453" spans="1:65" s="1" customFormat="1" ht="12.75">
      <c r="A453" s="4">
        <v>4</v>
      </c>
      <c r="B453" s="4">
        <v>6</v>
      </c>
      <c r="C453" s="4">
        <v>6</v>
      </c>
      <c r="D453" s="90">
        <v>6</v>
      </c>
      <c r="E453" s="91">
        <v>6</v>
      </c>
      <c r="F453" s="87">
        <v>6</v>
      </c>
      <c r="G453" s="87"/>
      <c r="H453" s="4"/>
      <c r="I453" s="4"/>
      <c r="J453" s="4"/>
      <c r="K453" s="4"/>
      <c r="L453" s="4"/>
      <c r="M453" s="7"/>
      <c r="N453" s="4"/>
      <c r="O453" s="4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</row>
    <row r="454" spans="1:65" s="2" customFormat="1" ht="12">
      <c r="A454" s="6">
        <v>74</v>
      </c>
      <c r="B454" s="6">
        <v>76</v>
      </c>
      <c r="C454" s="6">
        <v>89</v>
      </c>
      <c r="D454" s="6">
        <v>91</v>
      </c>
      <c r="E454" s="6">
        <v>67</v>
      </c>
      <c r="F454" s="92">
        <v>71</v>
      </c>
      <c r="G454" s="6"/>
      <c r="H454" s="6"/>
      <c r="I454" s="6"/>
      <c r="J454" s="6"/>
      <c r="K454" s="6"/>
      <c r="L454" s="6"/>
      <c r="M454" s="6"/>
      <c r="N454" s="6"/>
      <c r="O454" s="6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</row>
    <row r="455" spans="1:65" s="1" customFormat="1" ht="12.75">
      <c r="A455" s="3" t="s">
        <v>730</v>
      </c>
      <c r="B455" s="4" t="s">
        <v>2</v>
      </c>
      <c r="C455" s="4">
        <v>39</v>
      </c>
      <c r="D455" s="4" t="s">
        <v>3</v>
      </c>
      <c r="E455" s="4" t="s">
        <v>656</v>
      </c>
      <c r="F455" s="4" t="s">
        <v>5</v>
      </c>
      <c r="G455" s="5">
        <f>(A457*A458+B457*B458+C457*C458+D457*D458+E457*E458+F457*F458+G457*G458+H457*H458+I457*I458+J457*J458+K457*K458)/C455</f>
        <v>81.128205128205124</v>
      </c>
      <c r="H455" s="4"/>
      <c r="I455" s="4"/>
      <c r="J455" s="4"/>
      <c r="K455" s="4"/>
      <c r="L455" s="7"/>
      <c r="M455" s="4"/>
      <c r="N455" s="4"/>
      <c r="O455" s="4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</row>
    <row r="456" spans="1:65" s="2" customFormat="1" ht="12.75">
      <c r="A456" s="4" t="s">
        <v>731</v>
      </c>
      <c r="B456" s="4" t="s">
        <v>732</v>
      </c>
      <c r="C456" s="4" t="s">
        <v>733</v>
      </c>
      <c r="D456" s="4" t="s">
        <v>734</v>
      </c>
      <c r="E456" s="4" t="s">
        <v>735</v>
      </c>
      <c r="F456" s="4" t="s">
        <v>736</v>
      </c>
      <c r="G456" s="33" t="s">
        <v>737</v>
      </c>
      <c r="H456" s="4" t="s">
        <v>738</v>
      </c>
      <c r="I456" s="4"/>
      <c r="J456" s="4"/>
      <c r="K456" s="4"/>
      <c r="L456" s="4"/>
      <c r="M456" s="7"/>
      <c r="N456" s="4"/>
      <c r="O456" s="4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</row>
    <row r="457" spans="1:65" s="1" customFormat="1" ht="12.75">
      <c r="A457" s="4">
        <v>5</v>
      </c>
      <c r="B457" s="4">
        <v>6</v>
      </c>
      <c r="C457" s="4">
        <v>6</v>
      </c>
      <c r="D457" s="4">
        <v>6</v>
      </c>
      <c r="E457" s="4">
        <v>6</v>
      </c>
      <c r="F457" s="4">
        <v>2</v>
      </c>
      <c r="G457" s="4">
        <v>2</v>
      </c>
      <c r="H457" s="4">
        <v>6</v>
      </c>
      <c r="I457" s="4"/>
      <c r="J457" s="4"/>
      <c r="K457" s="4"/>
      <c r="L457" s="4"/>
      <c r="M457" s="7"/>
      <c r="N457" s="4"/>
      <c r="O457" s="4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</row>
    <row r="458" spans="1:65" s="2" customFormat="1" ht="12">
      <c r="A458" s="6">
        <v>60</v>
      </c>
      <c r="B458" s="6">
        <v>80</v>
      </c>
      <c r="C458" s="6">
        <v>91</v>
      </c>
      <c r="D458" s="6">
        <v>85</v>
      </c>
      <c r="E458" s="6">
        <v>91</v>
      </c>
      <c r="F458" s="6">
        <v>90</v>
      </c>
      <c r="G458" s="6">
        <v>91</v>
      </c>
      <c r="H458" s="6">
        <v>70</v>
      </c>
      <c r="I458" s="6"/>
      <c r="J458" s="6"/>
      <c r="K458" s="6"/>
      <c r="L458" s="6"/>
      <c r="M458" s="6"/>
      <c r="N458" s="6"/>
      <c r="O458" s="6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</row>
    <row r="459" spans="1:65" s="1" customFormat="1" ht="12.75">
      <c r="A459" s="3" t="s">
        <v>739</v>
      </c>
      <c r="B459" s="4" t="s">
        <v>2</v>
      </c>
      <c r="C459" s="4">
        <v>34</v>
      </c>
      <c r="D459" s="4" t="s">
        <v>3</v>
      </c>
      <c r="E459" s="4" t="s">
        <v>740</v>
      </c>
      <c r="F459" s="4" t="s">
        <v>5</v>
      </c>
      <c r="G459" s="5">
        <f>(A461*A462+B461*B462+C461*C462+D461*D462+E461*E462+F461*F462+G461*G462+H461*H462+I461*I462+J461*J462+K461*K462)/C459</f>
        <v>91.67647058823529</v>
      </c>
      <c r="H459" s="4"/>
      <c r="I459" s="4"/>
      <c r="J459" s="4"/>
      <c r="K459" s="4"/>
      <c r="L459" s="7"/>
      <c r="M459" s="4"/>
      <c r="N459" s="4"/>
      <c r="O459" s="4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</row>
    <row r="460" spans="1:65" s="2" customFormat="1" ht="12.75">
      <c r="A460" s="4" t="s">
        <v>741</v>
      </c>
      <c r="B460" s="4" t="s">
        <v>742</v>
      </c>
      <c r="C460" s="4" t="s">
        <v>743</v>
      </c>
      <c r="D460" s="4" t="s">
        <v>744</v>
      </c>
      <c r="E460" s="4" t="s">
        <v>745</v>
      </c>
      <c r="F460" s="4" t="s">
        <v>746</v>
      </c>
      <c r="G460" s="4" t="s">
        <v>747</v>
      </c>
      <c r="H460" s="4"/>
      <c r="I460" s="4"/>
      <c r="J460" s="4"/>
      <c r="K460" s="4"/>
      <c r="L460" s="4"/>
      <c r="M460" s="7"/>
      <c r="N460" s="4"/>
      <c r="O460" s="4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</row>
    <row r="461" spans="1:65" s="1" customFormat="1" ht="12.75">
      <c r="A461" s="4">
        <v>4</v>
      </c>
      <c r="B461" s="4">
        <v>5</v>
      </c>
      <c r="C461" s="4">
        <v>4</v>
      </c>
      <c r="D461" s="4">
        <v>6</v>
      </c>
      <c r="E461" s="4">
        <v>5</v>
      </c>
      <c r="F461" s="4">
        <v>4</v>
      </c>
      <c r="G461" s="4">
        <v>6</v>
      </c>
      <c r="H461" s="4"/>
      <c r="I461" s="4"/>
      <c r="J461" s="4"/>
      <c r="K461" s="4"/>
      <c r="L461" s="4"/>
      <c r="M461" s="7"/>
      <c r="N461" s="4"/>
      <c r="O461" s="4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</row>
    <row r="462" spans="1:65" s="2" customFormat="1" ht="12">
      <c r="A462" s="6">
        <v>92</v>
      </c>
      <c r="B462" s="6">
        <v>93</v>
      </c>
      <c r="C462" s="6">
        <v>91</v>
      </c>
      <c r="D462" s="6">
        <v>96</v>
      </c>
      <c r="E462" s="6">
        <v>96</v>
      </c>
      <c r="F462" s="6">
        <v>96</v>
      </c>
      <c r="G462" s="6">
        <v>80</v>
      </c>
      <c r="H462" s="6"/>
      <c r="I462" s="6"/>
      <c r="J462" s="6"/>
      <c r="K462" s="6"/>
      <c r="L462" s="6"/>
      <c r="M462" s="6"/>
      <c r="N462" s="6"/>
      <c r="O462" s="6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</row>
    <row r="463" spans="1:65" s="1" customFormat="1" ht="12.75">
      <c r="A463" s="3" t="s">
        <v>748</v>
      </c>
      <c r="B463" s="4" t="s">
        <v>2</v>
      </c>
      <c r="C463" s="4">
        <v>39</v>
      </c>
      <c r="D463" s="4" t="s">
        <v>3</v>
      </c>
      <c r="E463" s="4" t="s">
        <v>749</v>
      </c>
      <c r="F463" s="4" t="s">
        <v>5</v>
      </c>
      <c r="G463" s="5">
        <f>(A465*A466+B465*B466+C465*C466+D465*D466+E465*E466+F465*F466+G465*G466+H465*H466+I465*I466+J465*J466+K465*K466)/C463</f>
        <v>89.384615384615387</v>
      </c>
      <c r="H463" s="4"/>
      <c r="I463" s="4"/>
      <c r="J463" s="4"/>
      <c r="K463" s="4"/>
      <c r="L463" s="7"/>
      <c r="M463" s="4"/>
      <c r="N463" s="4"/>
      <c r="O463" s="4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</row>
    <row r="464" spans="1:65" s="2" customFormat="1" ht="12.75">
      <c r="A464" s="4" t="s">
        <v>750</v>
      </c>
      <c r="B464" s="4" t="s">
        <v>751</v>
      </c>
      <c r="C464" s="4" t="s">
        <v>752</v>
      </c>
      <c r="D464" s="4" t="s">
        <v>753</v>
      </c>
      <c r="E464" s="4" t="s">
        <v>754</v>
      </c>
      <c r="F464" s="4" t="s">
        <v>755</v>
      </c>
      <c r="G464" s="4" t="s">
        <v>736</v>
      </c>
      <c r="H464" s="4" t="s">
        <v>746</v>
      </c>
      <c r="I464" s="4"/>
      <c r="J464" s="4"/>
      <c r="K464" s="4"/>
      <c r="L464" s="4"/>
      <c r="M464" s="7"/>
      <c r="N464" s="4"/>
      <c r="O464" s="4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</row>
    <row r="465" spans="1:64" s="1" customFormat="1" ht="12.75">
      <c r="A465" s="4">
        <v>6</v>
      </c>
      <c r="B465" s="4">
        <v>6</v>
      </c>
      <c r="C465" s="4">
        <v>6</v>
      </c>
      <c r="D465" s="4">
        <v>6</v>
      </c>
      <c r="E465" s="4">
        <v>6</v>
      </c>
      <c r="F465" s="4">
        <v>6</v>
      </c>
      <c r="G465" s="4">
        <v>2</v>
      </c>
      <c r="H465" s="4">
        <v>1</v>
      </c>
      <c r="I465" s="4"/>
      <c r="J465" s="4"/>
      <c r="K465" s="4"/>
      <c r="L465" s="4"/>
      <c r="M465" s="7"/>
      <c r="N465" s="4"/>
      <c r="O465" s="4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</row>
    <row r="466" spans="1:64" s="2" customFormat="1" ht="12">
      <c r="A466" s="6">
        <v>81</v>
      </c>
      <c r="B466" s="6">
        <v>92</v>
      </c>
      <c r="C466" s="6">
        <v>97</v>
      </c>
      <c r="D466" s="6">
        <v>90</v>
      </c>
      <c r="E466" s="6">
        <v>95</v>
      </c>
      <c r="F466" s="6">
        <v>80</v>
      </c>
      <c r="G466" s="6">
        <v>90</v>
      </c>
      <c r="H466" s="6">
        <v>96</v>
      </c>
      <c r="I466" s="6"/>
      <c r="J466" s="6"/>
      <c r="K466" s="6"/>
      <c r="L466" s="6"/>
      <c r="M466" s="6"/>
      <c r="N466" s="6"/>
      <c r="O466" s="6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</row>
    <row r="467" spans="1:64" s="1" customFormat="1" ht="12.75">
      <c r="A467" s="3" t="s">
        <v>756</v>
      </c>
      <c r="B467" s="4" t="s">
        <v>2</v>
      </c>
      <c r="C467" s="4">
        <v>32</v>
      </c>
      <c r="D467" s="4" t="s">
        <v>3</v>
      </c>
      <c r="E467" s="4" t="s">
        <v>670</v>
      </c>
      <c r="F467" s="4" t="s">
        <v>5</v>
      </c>
      <c r="G467" s="5">
        <f>(A469*A470+B469*B470+C469*C470+D469*D470+E469*E470+F469*F470+G469*G470+H469*H470+I469*I470+J469*J470+K469*K470)/C467</f>
        <v>77.78125</v>
      </c>
      <c r="H467" s="4"/>
      <c r="I467" s="4"/>
      <c r="J467" s="4"/>
      <c r="K467" s="4"/>
      <c r="L467" s="7"/>
      <c r="M467" s="4"/>
      <c r="N467" s="4"/>
      <c r="O467" s="4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</row>
    <row r="468" spans="1:64" s="2" customFormat="1" ht="12.75">
      <c r="A468" s="33" t="s">
        <v>757</v>
      </c>
      <c r="B468" s="93" t="s">
        <v>758</v>
      </c>
      <c r="C468" s="93" t="s">
        <v>759</v>
      </c>
      <c r="D468" s="93" t="s">
        <v>760</v>
      </c>
      <c r="E468" s="93" t="s">
        <v>761</v>
      </c>
      <c r="F468" s="93" t="s">
        <v>762</v>
      </c>
      <c r="G468" s="84"/>
      <c r="H468" s="84"/>
      <c r="I468" s="84"/>
      <c r="J468" s="84"/>
      <c r="K468" s="84"/>
      <c r="L468" s="84"/>
      <c r="M468" s="99"/>
      <c r="N468" s="84"/>
      <c r="O468" s="84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</row>
    <row r="469" spans="1:64" s="1" customFormat="1" ht="12.75">
      <c r="A469" s="4">
        <v>6</v>
      </c>
      <c r="B469" s="91">
        <v>5</v>
      </c>
      <c r="C469" s="91">
        <v>6</v>
      </c>
      <c r="D469" s="91">
        <v>6</v>
      </c>
      <c r="E469" s="91">
        <v>5</v>
      </c>
      <c r="F469" s="91">
        <v>4</v>
      </c>
      <c r="G469" s="91"/>
      <c r="H469" s="91"/>
      <c r="I469" s="91"/>
      <c r="J469" s="91"/>
      <c r="K469" s="91"/>
      <c r="L469" s="91"/>
      <c r="M469" s="100"/>
      <c r="N469" s="91"/>
      <c r="O469" s="91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</row>
    <row r="470" spans="1:64" s="2" customFormat="1" ht="12">
      <c r="A470" s="94">
        <v>80</v>
      </c>
      <c r="B470" s="95">
        <v>71</v>
      </c>
      <c r="C470" s="95">
        <v>64</v>
      </c>
      <c r="D470" s="95">
        <v>95</v>
      </c>
      <c r="E470" s="95">
        <v>72</v>
      </c>
      <c r="F470" s="95">
        <v>85</v>
      </c>
      <c r="G470" s="95"/>
      <c r="H470" s="95"/>
      <c r="I470" s="95"/>
      <c r="J470" s="95"/>
      <c r="K470" s="95"/>
      <c r="L470" s="95"/>
      <c r="M470" s="95"/>
      <c r="N470" s="95"/>
      <c r="O470" s="95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</row>
    <row r="471" spans="1:64" s="1" customFormat="1" ht="12.75">
      <c r="A471" s="96" t="s">
        <v>763</v>
      </c>
      <c r="B471" s="91" t="s">
        <v>2</v>
      </c>
      <c r="C471" s="91">
        <v>35</v>
      </c>
      <c r="D471" s="91" t="s">
        <v>3</v>
      </c>
      <c r="E471" s="91" t="s">
        <v>749</v>
      </c>
      <c r="F471" s="91" t="s">
        <v>5</v>
      </c>
      <c r="G471" s="5">
        <f>(A473*A474+B473*B474+C473*C474+D473*D474+E473*E474+F473*F474+G473*G474+H473*H474+I473*I474+J473*J474+K473*K474)/C471</f>
        <v>83.828571428571422</v>
      </c>
      <c r="H471" s="91"/>
      <c r="I471" s="91"/>
      <c r="J471" s="91"/>
      <c r="K471" s="91"/>
      <c r="L471" s="100"/>
      <c r="M471" s="91"/>
      <c r="N471" s="91"/>
      <c r="O471" s="91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</row>
    <row r="472" spans="1:64" s="2" customFormat="1" ht="12.75">
      <c r="A472" s="91" t="s">
        <v>764</v>
      </c>
      <c r="B472" s="91" t="s">
        <v>765</v>
      </c>
      <c r="C472" s="91" t="s">
        <v>766</v>
      </c>
      <c r="D472" s="91" t="s">
        <v>767</v>
      </c>
      <c r="E472" s="91" t="s">
        <v>595</v>
      </c>
      <c r="F472" s="91" t="s">
        <v>768</v>
      </c>
      <c r="G472" s="91" t="s">
        <v>769</v>
      </c>
      <c r="H472" s="91"/>
      <c r="I472" s="91"/>
      <c r="J472" s="91"/>
      <c r="K472" s="91"/>
      <c r="L472" s="91"/>
      <c r="M472" s="100"/>
      <c r="N472" s="91"/>
      <c r="O472" s="91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</row>
    <row r="473" spans="1:64" s="1" customFormat="1" ht="12.75">
      <c r="A473" s="91">
        <v>6</v>
      </c>
      <c r="B473" s="91">
        <v>6</v>
      </c>
      <c r="C473" s="91">
        <v>6</v>
      </c>
      <c r="D473" s="91">
        <v>6</v>
      </c>
      <c r="E473" s="91">
        <v>2</v>
      </c>
      <c r="F473" s="91">
        <v>6</v>
      </c>
      <c r="G473" s="91">
        <v>3</v>
      </c>
      <c r="H473" s="91"/>
      <c r="I473" s="91"/>
      <c r="J473" s="91"/>
      <c r="K473" s="91"/>
      <c r="L473" s="91"/>
      <c r="M473" s="100"/>
      <c r="N473" s="91"/>
      <c r="O473" s="91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</row>
    <row r="474" spans="1:64" s="2" customFormat="1" ht="12">
      <c r="A474" s="94">
        <v>70</v>
      </c>
      <c r="B474" s="95">
        <v>80</v>
      </c>
      <c r="C474" s="95">
        <v>90</v>
      </c>
      <c r="D474" s="95">
        <v>97</v>
      </c>
      <c r="E474" s="95">
        <v>96</v>
      </c>
      <c r="F474" s="95">
        <v>75</v>
      </c>
      <c r="G474" s="95">
        <v>90</v>
      </c>
      <c r="H474" s="95"/>
      <c r="I474" s="95"/>
      <c r="J474" s="95"/>
      <c r="K474" s="95"/>
      <c r="L474" s="95"/>
      <c r="M474" s="95"/>
      <c r="N474" s="95"/>
      <c r="O474" s="95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</row>
    <row r="475" spans="1:64" s="1" customFormat="1" ht="12.75">
      <c r="A475" s="96" t="s">
        <v>770</v>
      </c>
      <c r="B475" s="91" t="s">
        <v>2</v>
      </c>
      <c r="C475" s="91">
        <v>35</v>
      </c>
      <c r="D475" s="91" t="s">
        <v>3</v>
      </c>
      <c r="E475" s="91" t="s">
        <v>771</v>
      </c>
      <c r="F475" s="91" t="s">
        <v>5</v>
      </c>
      <c r="G475" s="5">
        <f>(A477*A478+B477*B478+C477*C478+D477*D478+E477*E478+F477*F478+G477*G478+H477*H478+I477*I478+J477*J478+K477*K478)/C475</f>
        <v>89.48571428571428</v>
      </c>
      <c r="H475" s="91"/>
      <c r="I475" s="91"/>
      <c r="J475" s="91"/>
      <c r="K475" s="91"/>
      <c r="L475" s="100"/>
      <c r="M475" s="91"/>
      <c r="N475" s="91"/>
      <c r="O475" s="91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</row>
    <row r="476" spans="1:64" s="2" customFormat="1" ht="12.75">
      <c r="A476" s="97" t="s">
        <v>772</v>
      </c>
      <c r="B476" s="97" t="s">
        <v>773</v>
      </c>
      <c r="C476" s="97" t="s">
        <v>774</v>
      </c>
      <c r="D476" s="97" t="s">
        <v>775</v>
      </c>
      <c r="E476" s="97" t="s">
        <v>776</v>
      </c>
      <c r="F476" s="97" t="s">
        <v>546</v>
      </c>
      <c r="G476" s="97" t="s">
        <v>769</v>
      </c>
      <c r="H476" s="97"/>
      <c r="I476" s="91"/>
      <c r="J476" s="91"/>
      <c r="K476" s="91"/>
      <c r="L476" s="91"/>
      <c r="M476" s="100"/>
      <c r="N476" s="91"/>
      <c r="O476" s="91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</row>
    <row r="477" spans="1:64" s="1" customFormat="1" ht="12.75">
      <c r="A477" s="91">
        <v>6</v>
      </c>
      <c r="B477" s="91">
        <v>6</v>
      </c>
      <c r="C477" s="91">
        <v>6</v>
      </c>
      <c r="D477" s="91">
        <v>6</v>
      </c>
      <c r="E477" s="91">
        <v>6</v>
      </c>
      <c r="F477" s="91">
        <v>3</v>
      </c>
      <c r="G477" s="91">
        <v>2</v>
      </c>
      <c r="H477" s="91"/>
      <c r="I477" s="91"/>
      <c r="J477" s="91"/>
      <c r="K477" s="91"/>
      <c r="L477" s="91"/>
      <c r="M477" s="100"/>
      <c r="N477" s="91"/>
      <c r="O477" s="91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</row>
    <row r="478" spans="1:64" s="2" customFormat="1" ht="12">
      <c r="A478" s="94">
        <v>81</v>
      </c>
      <c r="B478" s="95">
        <v>90</v>
      </c>
      <c r="C478" s="95">
        <v>84</v>
      </c>
      <c r="D478" s="95">
        <v>98</v>
      </c>
      <c r="E478" s="95">
        <v>90</v>
      </c>
      <c r="F478" s="95">
        <v>98</v>
      </c>
      <c r="G478" s="95">
        <v>90</v>
      </c>
      <c r="H478" s="95"/>
      <c r="I478" s="95"/>
      <c r="J478" s="95"/>
      <c r="K478" s="95"/>
      <c r="L478" s="95"/>
      <c r="M478" s="95"/>
      <c r="N478" s="95"/>
      <c r="O478" s="95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</row>
    <row r="479" spans="1:64" s="1" customFormat="1" ht="12.75">
      <c r="A479" s="96" t="s">
        <v>777</v>
      </c>
      <c r="B479" s="91" t="s">
        <v>2</v>
      </c>
      <c r="C479" s="91">
        <v>16</v>
      </c>
      <c r="D479" s="91" t="s">
        <v>3</v>
      </c>
      <c r="E479" s="91" t="s">
        <v>771</v>
      </c>
      <c r="F479" s="91" t="s">
        <v>5</v>
      </c>
      <c r="G479" s="5">
        <f>(A481*A482+B481*B482+C481*C482+D481*D482+E481*E482+F481*F482+G481*G482+H481*H482+I481*I482+J481*J482+K481*K482)/C479</f>
        <v>84.375</v>
      </c>
      <c r="H479" s="91"/>
      <c r="I479" s="91"/>
      <c r="J479" s="91"/>
      <c r="K479" s="91"/>
      <c r="L479" s="100"/>
      <c r="M479" s="91"/>
      <c r="N479" s="91"/>
      <c r="O479" s="91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</row>
    <row r="480" spans="1:64" s="2" customFormat="1" ht="12.75">
      <c r="A480" s="97" t="s">
        <v>737</v>
      </c>
      <c r="B480" s="97" t="s">
        <v>778</v>
      </c>
      <c r="C480" s="97" t="s">
        <v>779</v>
      </c>
      <c r="D480" s="97" t="s">
        <v>762</v>
      </c>
      <c r="E480" s="97"/>
      <c r="F480" s="91"/>
      <c r="G480" s="91"/>
      <c r="H480" s="91"/>
      <c r="I480" s="91"/>
      <c r="J480" s="91"/>
      <c r="K480" s="91"/>
      <c r="L480" s="91"/>
      <c r="M480" s="100"/>
      <c r="N480" s="91"/>
      <c r="O480" s="91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</row>
    <row r="481" spans="1:64" s="1" customFormat="1" ht="15" customHeight="1">
      <c r="A481" s="91">
        <v>3</v>
      </c>
      <c r="B481" s="91">
        <v>6</v>
      </c>
      <c r="C481" s="91">
        <v>5</v>
      </c>
      <c r="D481" s="91">
        <v>2</v>
      </c>
      <c r="E481" s="91"/>
      <c r="F481" s="91"/>
      <c r="G481" s="91"/>
      <c r="H481" s="91"/>
      <c r="I481" s="91"/>
      <c r="J481" s="91"/>
      <c r="K481" s="91"/>
      <c r="L481" s="91"/>
      <c r="M481" s="100"/>
      <c r="N481" s="91"/>
      <c r="O481" s="91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</row>
    <row r="482" spans="1:64" s="2" customFormat="1" ht="12">
      <c r="A482" s="94">
        <v>91</v>
      </c>
      <c r="B482" s="95">
        <v>82</v>
      </c>
      <c r="C482" s="95">
        <v>83</v>
      </c>
      <c r="D482" s="95">
        <v>85</v>
      </c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</row>
    <row r="483" spans="1:64" s="1" customFormat="1" ht="12.75">
      <c r="A483" s="96" t="s">
        <v>780</v>
      </c>
      <c r="B483" s="91" t="s">
        <v>2</v>
      </c>
      <c r="C483" s="91">
        <v>16</v>
      </c>
      <c r="D483" s="91" t="s">
        <v>3</v>
      </c>
      <c r="E483" s="91" t="s">
        <v>580</v>
      </c>
      <c r="F483" s="91" t="s">
        <v>5</v>
      </c>
      <c r="G483" s="5">
        <f>(A485*A486+B485*B486+C485*C486+D485*D486+E485*E486+F485*F486+G485*G486+H485*H486+I485*I486+J485*J486+K485*K486)/C483</f>
        <v>84</v>
      </c>
      <c r="H483" s="91"/>
      <c r="I483" s="91"/>
      <c r="J483" s="91"/>
      <c r="K483" s="91"/>
      <c r="L483" s="100"/>
      <c r="M483" s="91"/>
      <c r="N483" s="91"/>
      <c r="O483" s="91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</row>
    <row r="484" spans="1:64" s="2" customFormat="1" ht="12.75">
      <c r="A484" s="97" t="s">
        <v>595</v>
      </c>
      <c r="B484" s="97" t="s">
        <v>781</v>
      </c>
      <c r="C484" s="97" t="s">
        <v>657</v>
      </c>
      <c r="D484" s="97" t="s">
        <v>782</v>
      </c>
      <c r="E484" s="97" t="s">
        <v>736</v>
      </c>
      <c r="F484" s="97"/>
      <c r="G484" s="91"/>
      <c r="H484" s="91"/>
      <c r="I484" s="91"/>
      <c r="J484" s="91"/>
      <c r="K484" s="91"/>
      <c r="L484" s="100"/>
      <c r="M484" s="91"/>
      <c r="N484" s="91"/>
      <c r="O484" s="101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</row>
    <row r="485" spans="1:64" s="1" customFormat="1" ht="12.75">
      <c r="A485" s="91">
        <v>3</v>
      </c>
      <c r="B485" s="91">
        <v>5</v>
      </c>
      <c r="C485" s="91">
        <v>1</v>
      </c>
      <c r="D485" s="91">
        <v>5</v>
      </c>
      <c r="E485" s="91">
        <v>2</v>
      </c>
      <c r="F485" s="91"/>
      <c r="G485" s="91"/>
      <c r="H485" s="91"/>
      <c r="I485" s="91"/>
      <c r="J485" s="91"/>
      <c r="K485" s="91"/>
      <c r="L485" s="91"/>
      <c r="M485" s="100"/>
      <c r="N485" s="91"/>
      <c r="O485" s="91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</row>
    <row r="486" spans="1:64" s="2" customFormat="1" ht="12">
      <c r="A486" s="94">
        <v>96</v>
      </c>
      <c r="B486" s="95">
        <v>95</v>
      </c>
      <c r="C486" s="95">
        <v>81</v>
      </c>
      <c r="D486" s="95">
        <v>64</v>
      </c>
      <c r="E486" s="95">
        <v>90</v>
      </c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</row>
    <row r="487" spans="1:64" s="1" customFormat="1" ht="22.5">
      <c r="A487" s="130" t="s">
        <v>783</v>
      </c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</row>
    <row r="488" spans="1:64" s="19" customFormat="1" ht="13.5">
      <c r="A488" s="3" t="s">
        <v>784</v>
      </c>
      <c r="B488" s="29" t="s">
        <v>2</v>
      </c>
      <c r="C488" s="29">
        <v>17</v>
      </c>
      <c r="D488" s="29" t="s">
        <v>3</v>
      </c>
      <c r="E488" s="29" t="s">
        <v>785</v>
      </c>
      <c r="F488" s="29" t="s">
        <v>5</v>
      </c>
      <c r="G488" s="5">
        <f>(A490*A491+B490*B491+C490*C491+D490*D491+E490*E491+F490*F491+G490*G491+H490*H491+I490*I491+J490*J491+K490*K491)/C488</f>
        <v>86.588235294117652</v>
      </c>
      <c r="H488" s="29"/>
      <c r="I488" s="29"/>
      <c r="J488" s="29"/>
      <c r="K488" s="29"/>
      <c r="L488" s="29"/>
      <c r="M488" s="29"/>
      <c r="N488" s="4"/>
      <c r="O488" s="4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</row>
    <row r="489" spans="1:64" s="19" customFormat="1" ht="13.5">
      <c r="A489" s="31" t="s">
        <v>786</v>
      </c>
      <c r="B489" s="31" t="s">
        <v>787</v>
      </c>
      <c r="C489" s="29" t="s">
        <v>788</v>
      </c>
      <c r="D489" s="29"/>
      <c r="E489" s="29"/>
      <c r="F489" s="4"/>
      <c r="G489" s="4"/>
      <c r="H489" s="29"/>
      <c r="I489" s="29"/>
      <c r="J489" s="29"/>
      <c r="K489" s="29"/>
      <c r="L489" s="29"/>
      <c r="M489" s="4"/>
      <c r="N489" s="4"/>
      <c r="O489" s="4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</row>
    <row r="490" spans="1:64" s="19" customFormat="1" ht="13.5">
      <c r="A490" s="31">
        <v>6</v>
      </c>
      <c r="B490" s="31">
        <v>5</v>
      </c>
      <c r="C490" s="29">
        <v>6</v>
      </c>
      <c r="D490" s="29"/>
      <c r="E490" s="29"/>
      <c r="F490" s="29"/>
      <c r="G490" s="29"/>
      <c r="H490" s="29"/>
      <c r="I490" s="29"/>
      <c r="J490" s="4"/>
      <c r="K490" s="4"/>
      <c r="L490" s="4"/>
      <c r="M490" s="4"/>
      <c r="N490" s="4"/>
      <c r="O490" s="4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</row>
    <row r="491" spans="1:64" s="19" customFormat="1">
      <c r="A491" s="6">
        <v>94</v>
      </c>
      <c r="B491" s="6">
        <v>82</v>
      </c>
      <c r="C491" s="6">
        <v>83</v>
      </c>
      <c r="D491" s="63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</row>
    <row r="492" spans="1:64" s="19" customFormat="1">
      <c r="A492" s="3" t="s">
        <v>789</v>
      </c>
      <c r="B492" s="29" t="s">
        <v>2</v>
      </c>
      <c r="C492" s="98">
        <v>34</v>
      </c>
      <c r="D492" s="29" t="s">
        <v>3</v>
      </c>
      <c r="E492" s="29" t="s">
        <v>790</v>
      </c>
      <c r="F492" s="29" t="s">
        <v>5</v>
      </c>
      <c r="G492" s="5">
        <f>(A494*A495+B494*B495+C494*C495+D494*D495+E494*E495+F494*F495+G494*G495+H494*H495+I494*I495+J494*J495+K494*K495)/C492</f>
        <v>88.970588235294116</v>
      </c>
      <c r="H492" s="29"/>
      <c r="I492" s="29"/>
      <c r="J492" s="29"/>
      <c r="K492" s="29"/>
      <c r="L492" s="29"/>
      <c r="M492" s="36"/>
      <c r="N492" s="4"/>
      <c r="O492" s="4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</row>
    <row r="493" spans="1:64" s="19" customFormat="1" ht="13.5">
      <c r="A493" s="4" t="s">
        <v>791</v>
      </c>
      <c r="B493" s="31" t="s">
        <v>792</v>
      </c>
      <c r="C493" s="31" t="s">
        <v>793</v>
      </c>
      <c r="D493" s="31" t="s">
        <v>794</v>
      </c>
      <c r="E493" s="31" t="s">
        <v>795</v>
      </c>
      <c r="F493" s="31" t="s">
        <v>796</v>
      </c>
      <c r="G493" s="29" t="s">
        <v>797</v>
      </c>
      <c r="H493" s="29"/>
      <c r="I493" s="29"/>
      <c r="J493" s="29"/>
      <c r="K493" s="29"/>
      <c r="L493" s="29"/>
      <c r="M493" s="29"/>
      <c r="N493" s="4"/>
      <c r="O493" s="4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</row>
    <row r="494" spans="1:64" s="19" customFormat="1">
      <c r="A494" s="4">
        <v>5</v>
      </c>
      <c r="B494" s="31">
        <v>5</v>
      </c>
      <c r="C494" s="31">
        <v>4</v>
      </c>
      <c r="D494" s="31">
        <v>4</v>
      </c>
      <c r="E494" s="82">
        <v>5</v>
      </c>
      <c r="F494" s="31">
        <v>5</v>
      </c>
      <c r="G494" s="29">
        <v>6</v>
      </c>
      <c r="H494" s="29"/>
      <c r="I494" s="29"/>
      <c r="J494" s="29"/>
      <c r="K494" s="29"/>
      <c r="L494" s="29"/>
      <c r="M494" s="29"/>
      <c r="N494" s="4"/>
      <c r="O494" s="4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</row>
    <row r="495" spans="1:64" s="19" customFormat="1">
      <c r="A495" s="6">
        <v>90</v>
      </c>
      <c r="B495" s="6">
        <v>84</v>
      </c>
      <c r="C495" s="6">
        <v>89</v>
      </c>
      <c r="D495" s="6">
        <v>82</v>
      </c>
      <c r="E495" s="63">
        <v>88</v>
      </c>
      <c r="F495" s="6">
        <v>91</v>
      </c>
      <c r="G495" s="6">
        <v>96</v>
      </c>
      <c r="H495" s="6"/>
      <c r="I495" s="6"/>
      <c r="J495" s="6"/>
      <c r="K495" s="6"/>
      <c r="L495" s="6"/>
      <c r="M495" s="6"/>
      <c r="N495" s="6"/>
      <c r="O495" s="6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</row>
    <row r="496" spans="1:64" s="19" customFormat="1" ht="13.5">
      <c r="A496" s="3" t="s">
        <v>798</v>
      </c>
      <c r="B496" s="29" t="s">
        <v>2</v>
      </c>
      <c r="C496" s="29">
        <v>14</v>
      </c>
      <c r="D496" s="29" t="s">
        <v>3</v>
      </c>
      <c r="E496" s="29" t="s">
        <v>790</v>
      </c>
      <c r="F496" s="29" t="s">
        <v>5</v>
      </c>
      <c r="G496" s="5">
        <f>(A498*A499+B498*B499+C498*C499+D498*D499+E498*E499+F498*F499+G498*G499+H498*H499+I498*I499+J498*J499+K498*K499)/C496</f>
        <v>93.857142857142861</v>
      </c>
      <c r="H496" s="29"/>
      <c r="I496" s="29"/>
      <c r="J496" s="29"/>
      <c r="K496" s="29"/>
      <c r="L496" s="29"/>
      <c r="M496" s="29"/>
      <c r="N496" s="4"/>
      <c r="O496" s="4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</row>
    <row r="497" spans="1:64" s="19" customFormat="1" ht="13.5">
      <c r="A497" s="31" t="s">
        <v>793</v>
      </c>
      <c r="B497" s="29" t="s">
        <v>799</v>
      </c>
      <c r="C497" s="29" t="s">
        <v>800</v>
      </c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4"/>
      <c r="O497" s="4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</row>
    <row r="498" spans="1:64" s="19" customFormat="1">
      <c r="A498" s="31">
        <v>4</v>
      </c>
      <c r="B498" s="29">
        <v>4</v>
      </c>
      <c r="C498" s="29">
        <v>6</v>
      </c>
      <c r="D498" s="29"/>
      <c r="E498" s="36"/>
      <c r="F498" s="29"/>
      <c r="G498" s="29"/>
      <c r="H498" s="29"/>
      <c r="I498" s="29"/>
      <c r="J498" s="29"/>
      <c r="K498" s="29"/>
      <c r="L498" s="29"/>
      <c r="M498" s="29"/>
      <c r="N498" s="4"/>
      <c r="O498" s="4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</row>
    <row r="499" spans="1:64" s="19" customFormat="1">
      <c r="A499" s="6">
        <v>89</v>
      </c>
      <c r="B499" s="6">
        <v>94</v>
      </c>
      <c r="C499" s="6">
        <v>97</v>
      </c>
      <c r="D499" s="6"/>
      <c r="E499" s="63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</row>
    <row r="500" spans="1:64" s="19" customFormat="1" ht="13.5">
      <c r="A500" s="3" t="s">
        <v>801</v>
      </c>
      <c r="B500" s="29" t="s">
        <v>540</v>
      </c>
      <c r="C500" s="29">
        <v>21</v>
      </c>
      <c r="D500" s="29" t="s">
        <v>3</v>
      </c>
      <c r="E500" s="32" t="s">
        <v>802</v>
      </c>
      <c r="F500" s="29" t="s">
        <v>5</v>
      </c>
      <c r="G500" s="5">
        <f>(A502*A503+B502*B503+C502*C503+D502*D503+E502*E503+F502*F503+G502*G503+H502*H503+I502*I503+J502*J503+K502*K503)/C500</f>
        <v>94.38095238095238</v>
      </c>
      <c r="H500" s="29"/>
      <c r="I500" s="29"/>
      <c r="J500" s="29"/>
      <c r="K500" s="29"/>
      <c r="L500" s="29"/>
      <c r="M500" s="29"/>
      <c r="N500" s="4"/>
      <c r="O500" s="4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</row>
    <row r="501" spans="1:64" s="19" customFormat="1" ht="13.5">
      <c r="A501" s="31" t="s">
        <v>803</v>
      </c>
      <c r="B501" s="31" t="s">
        <v>804</v>
      </c>
      <c r="C501" s="31" t="s">
        <v>805</v>
      </c>
      <c r="D501" s="31" t="s">
        <v>806</v>
      </c>
      <c r="E501" s="29"/>
      <c r="F501" s="29"/>
      <c r="G501" s="29"/>
      <c r="H501" s="29"/>
      <c r="I501" s="29"/>
      <c r="J501" s="29"/>
      <c r="K501" s="29"/>
      <c r="L501" s="29"/>
      <c r="M501" s="29"/>
      <c r="N501" s="4"/>
      <c r="O501" s="4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</row>
    <row r="502" spans="1:64" s="19" customFormat="1" ht="13.5">
      <c r="A502" s="31">
        <v>4</v>
      </c>
      <c r="B502" s="31">
        <v>6</v>
      </c>
      <c r="C502" s="31">
        <v>6</v>
      </c>
      <c r="D502" s="31">
        <v>5</v>
      </c>
      <c r="E502" s="29"/>
      <c r="F502" s="29"/>
      <c r="G502" s="29"/>
      <c r="H502" s="29"/>
      <c r="I502" s="29"/>
      <c r="J502" s="29"/>
      <c r="K502" s="29"/>
      <c r="L502" s="29"/>
      <c r="M502" s="29"/>
      <c r="N502" s="4"/>
      <c r="O502" s="4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</row>
    <row r="503" spans="1:64" s="19" customFormat="1">
      <c r="A503" s="63">
        <v>89</v>
      </c>
      <c r="B503" s="6">
        <v>95</v>
      </c>
      <c r="C503" s="6">
        <v>96</v>
      </c>
      <c r="D503" s="6">
        <v>96</v>
      </c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</row>
    <row r="504" spans="1:64" s="19" customFormat="1" ht="13.5">
      <c r="A504" s="3" t="s">
        <v>807</v>
      </c>
      <c r="B504" s="29" t="s">
        <v>540</v>
      </c>
      <c r="C504" s="31">
        <v>23</v>
      </c>
      <c r="D504" s="29" t="s">
        <v>3</v>
      </c>
      <c r="E504" s="31" t="s">
        <v>802</v>
      </c>
      <c r="F504" s="29" t="s">
        <v>5</v>
      </c>
      <c r="G504" s="5">
        <f>(A506*A507+B506*B507+C506*C507+D506*D507+E506*E507+F506*F507+G506*G507+H506*H507+I506*I507+J506*J507+K506*K507)/C504</f>
        <v>76.086956521739125</v>
      </c>
      <c r="H504" s="29"/>
      <c r="I504" s="29"/>
      <c r="J504" s="29"/>
      <c r="K504" s="29"/>
      <c r="L504" s="29"/>
      <c r="M504" s="29"/>
      <c r="N504" s="4"/>
      <c r="O504" s="4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</row>
    <row r="505" spans="1:64" s="19" customFormat="1" ht="13.5">
      <c r="A505" s="31" t="s">
        <v>808</v>
      </c>
      <c r="B505" s="31" t="s">
        <v>809</v>
      </c>
      <c r="C505" s="31" t="s">
        <v>810</v>
      </c>
      <c r="D505" s="31" t="s">
        <v>811</v>
      </c>
      <c r="E505" s="4" t="s">
        <v>812</v>
      </c>
      <c r="F505" s="31"/>
      <c r="G505" s="29"/>
      <c r="H505" s="29"/>
      <c r="I505" s="29"/>
      <c r="J505" s="29"/>
      <c r="K505" s="29"/>
      <c r="L505" s="29"/>
      <c r="M505" s="29"/>
      <c r="N505" s="4"/>
      <c r="O505" s="4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</row>
    <row r="506" spans="1:64" s="19" customFormat="1">
      <c r="A506" s="31">
        <v>3</v>
      </c>
      <c r="B506" s="31">
        <v>4</v>
      </c>
      <c r="C506" s="31">
        <v>5</v>
      </c>
      <c r="D506" s="31">
        <v>6</v>
      </c>
      <c r="E506" s="4">
        <v>5</v>
      </c>
      <c r="F506" s="82"/>
      <c r="G506" s="29"/>
      <c r="H506" s="29"/>
      <c r="I506" s="29"/>
      <c r="J506" s="29"/>
      <c r="K506" s="29"/>
      <c r="L506" s="29"/>
      <c r="M506" s="29"/>
      <c r="N506" s="4"/>
      <c r="O506" s="4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  <c r="BI506" s="102"/>
      <c r="BJ506" s="102"/>
      <c r="BK506" s="102"/>
      <c r="BL506" s="102"/>
    </row>
    <row r="507" spans="1:64" s="19" customFormat="1">
      <c r="A507" s="6">
        <v>72</v>
      </c>
      <c r="B507" s="6">
        <v>75</v>
      </c>
      <c r="C507" s="6">
        <v>78</v>
      </c>
      <c r="D507" s="6">
        <v>69</v>
      </c>
      <c r="E507" s="63">
        <v>86</v>
      </c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  <c r="BI507" s="102"/>
      <c r="BJ507" s="102"/>
      <c r="BK507" s="102"/>
      <c r="BL507" s="102"/>
    </row>
    <row r="508" spans="1:64" s="19" customFormat="1" ht="13.5">
      <c r="A508" s="3" t="s">
        <v>813</v>
      </c>
      <c r="B508" s="29" t="s">
        <v>2</v>
      </c>
      <c r="C508" s="29">
        <v>9</v>
      </c>
      <c r="D508" s="29" t="s">
        <v>3</v>
      </c>
      <c r="E508" s="29" t="s">
        <v>814</v>
      </c>
      <c r="F508" s="29" t="s">
        <v>5</v>
      </c>
      <c r="G508" s="5">
        <f>(A510*A511+B510*B511+C510*C511+D510*D511+E510*E511+F510*F511+G510*G511+H510*H511+I510*I511+J510*J511+K510*K511)/C508</f>
        <v>86.777777777777771</v>
      </c>
      <c r="H508" s="29"/>
      <c r="I508" s="29"/>
      <c r="J508" s="29"/>
      <c r="K508" s="29"/>
      <c r="L508" s="29"/>
      <c r="M508" s="29"/>
      <c r="N508" s="4"/>
      <c r="O508" s="4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</row>
    <row r="509" spans="1:64" s="19" customFormat="1" ht="13.5">
      <c r="A509" s="31" t="s">
        <v>815</v>
      </c>
      <c r="B509" s="31" t="s">
        <v>816</v>
      </c>
      <c r="C509" s="29"/>
      <c r="D509" s="29"/>
      <c r="E509" s="29"/>
      <c r="F509" s="4"/>
      <c r="G509" s="4"/>
      <c r="H509" s="29"/>
      <c r="I509" s="29"/>
      <c r="J509" s="29"/>
      <c r="K509" s="29"/>
      <c r="L509" s="29"/>
      <c r="M509" s="4"/>
      <c r="N509" s="4"/>
      <c r="O509" s="4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</row>
    <row r="510" spans="1:64" s="19" customFormat="1" ht="13.5">
      <c r="A510" s="31">
        <v>4</v>
      </c>
      <c r="B510" s="31">
        <v>5</v>
      </c>
      <c r="C510" s="29"/>
      <c r="D510" s="29"/>
      <c r="E510" s="29"/>
      <c r="F510" s="29"/>
      <c r="G510" s="29"/>
      <c r="H510" s="29"/>
      <c r="I510" s="29"/>
      <c r="J510" s="4"/>
      <c r="K510" s="4"/>
      <c r="L510" s="4"/>
      <c r="M510" s="4"/>
      <c r="N510" s="4"/>
      <c r="O510" s="4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</row>
    <row r="511" spans="1:64" s="19" customFormat="1">
      <c r="A511" s="6">
        <v>84</v>
      </c>
      <c r="B511" s="6">
        <v>89</v>
      </c>
      <c r="C511" s="6"/>
      <c r="D511" s="63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</row>
    <row r="512" spans="1:64" s="19" customFormat="1">
      <c r="A512" s="3" t="s">
        <v>817</v>
      </c>
      <c r="B512" s="29" t="s">
        <v>2</v>
      </c>
      <c r="C512" s="98">
        <v>9</v>
      </c>
      <c r="D512" s="29" t="s">
        <v>3</v>
      </c>
      <c r="E512" s="29" t="s">
        <v>814</v>
      </c>
      <c r="F512" s="29" t="s">
        <v>5</v>
      </c>
      <c r="G512" s="5">
        <f>(A514*A515+B514*B515+C514*C515+D514*D515+E514*E515+F514*F515+G514*G515+H514*H515+I514*I515+J514*J515+K514*K515)/C512</f>
        <v>72.666666666666671</v>
      </c>
      <c r="H512" s="29"/>
      <c r="I512" s="29"/>
      <c r="J512" s="29"/>
      <c r="K512" s="29"/>
      <c r="L512" s="29"/>
      <c r="M512" s="36"/>
      <c r="N512" s="4"/>
      <c r="O512" s="4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</row>
    <row r="513" spans="1:64" s="19" customFormat="1" ht="13.5">
      <c r="A513" s="4" t="s">
        <v>818</v>
      </c>
      <c r="B513" s="31" t="s">
        <v>819</v>
      </c>
      <c r="C513" s="31"/>
      <c r="D513" s="31"/>
      <c r="E513" s="31"/>
      <c r="F513" s="31"/>
      <c r="G513" s="29"/>
      <c r="H513" s="29"/>
      <c r="I513" s="29"/>
      <c r="J513" s="29"/>
      <c r="K513" s="29"/>
      <c r="L513" s="29"/>
      <c r="M513" s="29"/>
      <c r="N513" s="4"/>
      <c r="O513" s="4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</row>
    <row r="514" spans="1:64" s="19" customFormat="1">
      <c r="A514" s="4">
        <v>6</v>
      </c>
      <c r="B514" s="31">
        <v>3</v>
      </c>
      <c r="C514" s="31"/>
      <c r="D514" s="31"/>
      <c r="E514" s="82"/>
      <c r="F514" s="31"/>
      <c r="G514" s="29"/>
      <c r="H514" s="29"/>
      <c r="I514" s="29"/>
      <c r="J514" s="29"/>
      <c r="K514" s="29"/>
      <c r="L514" s="29"/>
      <c r="M514" s="29"/>
      <c r="N514" s="4"/>
      <c r="O514" s="4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</row>
    <row r="515" spans="1:64" s="19" customFormat="1">
      <c r="A515" s="6">
        <v>69</v>
      </c>
      <c r="B515" s="6">
        <v>80</v>
      </c>
      <c r="C515" s="6"/>
      <c r="D515" s="6"/>
      <c r="E515" s="63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</row>
    <row r="516" spans="1:64" s="19" customFormat="1" ht="13.5">
      <c r="A516" s="3" t="s">
        <v>820</v>
      </c>
      <c r="B516" s="29" t="s">
        <v>2</v>
      </c>
      <c r="C516" s="29">
        <v>17</v>
      </c>
      <c r="D516" s="29" t="s">
        <v>3</v>
      </c>
      <c r="E516" s="29" t="s">
        <v>814</v>
      </c>
      <c r="F516" s="29" t="s">
        <v>5</v>
      </c>
      <c r="G516" s="5">
        <f>(A518*A519+B518*B519+C518*C519+D518*D519+E518*E519+F518*F519+G518*G519+H518*H519+I518*I519+J518*J519+K518*K519)/C516</f>
        <v>79.352941176470594</v>
      </c>
      <c r="H516" s="29"/>
      <c r="I516" s="29"/>
      <c r="J516" s="29"/>
      <c r="K516" s="29"/>
      <c r="L516" s="29"/>
      <c r="M516" s="29"/>
      <c r="N516" s="4"/>
      <c r="O516" s="4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</row>
    <row r="517" spans="1:64" s="19" customFormat="1" ht="13.5">
      <c r="A517" s="31" t="s">
        <v>821</v>
      </c>
      <c r="B517" s="29" t="s">
        <v>822</v>
      </c>
      <c r="C517" s="29" t="s">
        <v>823</v>
      </c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4"/>
      <c r="O517" s="4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</row>
    <row r="518" spans="1:64" s="19" customFormat="1">
      <c r="A518" s="31">
        <v>6</v>
      </c>
      <c r="B518" s="29">
        <v>5</v>
      </c>
      <c r="C518" s="29">
        <v>6</v>
      </c>
      <c r="D518" s="29"/>
      <c r="E518" s="36"/>
      <c r="F518" s="29"/>
      <c r="G518" s="29"/>
      <c r="H518" s="29"/>
      <c r="I518" s="29"/>
      <c r="J518" s="29"/>
      <c r="K518" s="29"/>
      <c r="L518" s="29"/>
      <c r="M518" s="29"/>
      <c r="N518" s="4"/>
      <c r="O518" s="4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</row>
    <row r="519" spans="1:64" s="19" customFormat="1">
      <c r="A519" s="6">
        <v>75</v>
      </c>
      <c r="B519" s="6">
        <v>73</v>
      </c>
      <c r="C519" s="6">
        <v>89</v>
      </c>
      <c r="D519" s="6"/>
      <c r="E519" s="63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</row>
    <row r="520" spans="1:64" s="19" customFormat="1" ht="13.5">
      <c r="A520" s="3" t="s">
        <v>824</v>
      </c>
      <c r="B520" s="29" t="s">
        <v>540</v>
      </c>
      <c r="C520" s="29">
        <v>27</v>
      </c>
      <c r="D520" s="29" t="s">
        <v>3</v>
      </c>
      <c r="E520" s="32" t="s">
        <v>825</v>
      </c>
      <c r="F520" s="29" t="s">
        <v>5</v>
      </c>
      <c r="G520" s="5">
        <f>(A522*A523+B522*B523+C522*C523+D522*D523+E522*E523+F522*F523+G522*G523+H522*H523+I522*I523+J522*J523+K522*K523)/C520</f>
        <v>85.148148148148152</v>
      </c>
      <c r="H520" s="29"/>
      <c r="I520" s="29"/>
      <c r="J520" s="29"/>
      <c r="K520" s="29"/>
      <c r="L520" s="29"/>
      <c r="M520" s="29"/>
      <c r="N520" s="4"/>
      <c r="O520" s="4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</row>
    <row r="521" spans="1:64" s="19" customFormat="1" ht="13.5">
      <c r="A521" s="31" t="s">
        <v>826</v>
      </c>
      <c r="B521" s="31" t="s">
        <v>827</v>
      </c>
      <c r="C521" s="31" t="s">
        <v>828</v>
      </c>
      <c r="D521" s="31" t="s">
        <v>829</v>
      </c>
      <c r="E521" s="29" t="s">
        <v>830</v>
      </c>
      <c r="F521" s="29" t="s">
        <v>831</v>
      </c>
      <c r="G521" s="29" t="s">
        <v>832</v>
      </c>
      <c r="H521" s="29"/>
      <c r="I521" s="29"/>
      <c r="J521" s="29"/>
      <c r="K521" s="29"/>
      <c r="L521" s="29"/>
      <c r="M521" s="29"/>
      <c r="N521" s="4"/>
      <c r="O521" s="4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</row>
    <row r="522" spans="1:64" s="19" customFormat="1" ht="13.5">
      <c r="A522" s="31">
        <v>5</v>
      </c>
      <c r="B522" s="31">
        <v>4</v>
      </c>
      <c r="C522" s="31">
        <v>3</v>
      </c>
      <c r="D522" s="31">
        <v>3</v>
      </c>
      <c r="E522" s="29">
        <v>5</v>
      </c>
      <c r="F522" s="29">
        <v>2</v>
      </c>
      <c r="G522" s="29">
        <v>5</v>
      </c>
      <c r="H522" s="29"/>
      <c r="I522" s="29"/>
      <c r="J522" s="29"/>
      <c r="K522" s="29"/>
      <c r="L522" s="29"/>
      <c r="M522" s="29"/>
      <c r="N522" s="4"/>
      <c r="O522" s="4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</row>
    <row r="523" spans="1:64" s="19" customFormat="1">
      <c r="A523" s="63">
        <v>86</v>
      </c>
      <c r="B523" s="6">
        <v>91</v>
      </c>
      <c r="C523" s="6">
        <v>85</v>
      </c>
      <c r="D523" s="6">
        <v>82</v>
      </c>
      <c r="E523" s="6">
        <v>83</v>
      </c>
      <c r="F523" s="6">
        <v>87</v>
      </c>
      <c r="G523" s="6">
        <v>83</v>
      </c>
      <c r="H523" s="6"/>
      <c r="I523" s="6"/>
      <c r="J523" s="6"/>
      <c r="K523" s="6"/>
      <c r="L523" s="6"/>
      <c r="M523" s="6"/>
      <c r="N523" s="6"/>
      <c r="O523" s="6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</row>
    <row r="524" spans="1:64" s="19" customFormat="1" ht="13.5">
      <c r="A524" s="3" t="s">
        <v>833</v>
      </c>
      <c r="B524" s="29" t="s">
        <v>540</v>
      </c>
      <c r="C524" s="31">
        <v>26</v>
      </c>
      <c r="D524" s="29" t="s">
        <v>3</v>
      </c>
      <c r="E524" s="31" t="s">
        <v>834</v>
      </c>
      <c r="F524" s="29" t="s">
        <v>5</v>
      </c>
      <c r="G524" s="5">
        <f>(A526*A527+B526*B527+C526*C527+D526*D527+E526*E527+F526*F527+G526*G527+H526*H527+I526*I527+J526*J527+K526*K527)/C524</f>
        <v>81.92307692307692</v>
      </c>
      <c r="H524" s="29"/>
      <c r="I524" s="29"/>
      <c r="J524" s="29"/>
      <c r="K524" s="29"/>
      <c r="L524" s="29"/>
      <c r="M524" s="29"/>
      <c r="N524" s="4"/>
      <c r="O524" s="4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</row>
    <row r="525" spans="1:64" s="19" customFormat="1" ht="13.5">
      <c r="A525" s="31" t="s">
        <v>835</v>
      </c>
      <c r="B525" s="31" t="s">
        <v>836</v>
      </c>
      <c r="C525" s="31" t="s">
        <v>837</v>
      </c>
      <c r="D525" s="31" t="s">
        <v>838</v>
      </c>
      <c r="E525" s="4" t="s">
        <v>839</v>
      </c>
      <c r="F525" s="31"/>
      <c r="G525" s="29"/>
      <c r="H525" s="29"/>
      <c r="I525" s="29"/>
      <c r="J525" s="29"/>
      <c r="K525" s="29"/>
      <c r="L525" s="29"/>
      <c r="M525" s="29"/>
      <c r="N525" s="4"/>
      <c r="O525" s="4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</row>
    <row r="526" spans="1:64" s="19" customFormat="1">
      <c r="A526" s="31">
        <v>6</v>
      </c>
      <c r="B526" s="31">
        <v>3</v>
      </c>
      <c r="C526" s="31">
        <v>6</v>
      </c>
      <c r="D526" s="31">
        <v>5</v>
      </c>
      <c r="E526" s="4">
        <v>6</v>
      </c>
      <c r="F526" s="82"/>
      <c r="G526" s="29"/>
      <c r="H526" s="29"/>
      <c r="I526" s="29"/>
      <c r="J526" s="29"/>
      <c r="K526" s="29"/>
      <c r="L526" s="29"/>
      <c r="M526" s="29"/>
      <c r="N526" s="4"/>
      <c r="O526" s="4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</row>
    <row r="527" spans="1:64" s="19" customFormat="1">
      <c r="A527" s="6">
        <v>87</v>
      </c>
      <c r="B527" s="6">
        <v>79</v>
      </c>
      <c r="C527" s="6">
        <v>75</v>
      </c>
      <c r="D527" s="6">
        <v>81</v>
      </c>
      <c r="E527" s="63">
        <v>86</v>
      </c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</row>
    <row r="528" spans="1:64" s="19" customFormat="1" ht="13.5">
      <c r="A528" s="3" t="s">
        <v>840</v>
      </c>
      <c r="B528" s="29" t="s">
        <v>540</v>
      </c>
      <c r="C528" s="29">
        <v>23</v>
      </c>
      <c r="D528" s="29" t="s">
        <v>3</v>
      </c>
      <c r="E528" s="29" t="s">
        <v>825</v>
      </c>
      <c r="F528" s="29" t="s">
        <v>5</v>
      </c>
      <c r="G528" s="5">
        <f>(A530*A531+B530*B531+C530*C531+D530*D531+E530*E531+F530*F531+G530*G531+H530*H531+I530*I531+J530*J531+K530*K531)/C528</f>
        <v>86.782608695652172</v>
      </c>
      <c r="H528" s="29"/>
      <c r="I528" s="29"/>
      <c r="J528" s="29"/>
      <c r="K528" s="29"/>
      <c r="L528" s="29"/>
      <c r="M528" s="29"/>
      <c r="N528" s="4"/>
      <c r="O528" s="29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</row>
    <row r="529" spans="1:64" s="19" customFormat="1" ht="13.5">
      <c r="A529" s="4" t="s">
        <v>841</v>
      </c>
      <c r="B529" s="4" t="s">
        <v>211</v>
      </c>
      <c r="C529" s="4" t="s">
        <v>613</v>
      </c>
      <c r="D529" s="31" t="s">
        <v>842</v>
      </c>
      <c r="E529" s="29"/>
      <c r="F529" s="29"/>
      <c r="G529" s="29"/>
      <c r="H529" s="29"/>
      <c r="I529" s="29"/>
      <c r="J529" s="29"/>
      <c r="K529" s="29"/>
      <c r="L529" s="29"/>
      <c r="M529" s="29"/>
      <c r="N529" s="4"/>
      <c r="O529" s="29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</row>
    <row r="530" spans="1:64" s="19" customFormat="1">
      <c r="A530" s="4">
        <v>6</v>
      </c>
      <c r="B530" s="31">
        <v>6</v>
      </c>
      <c r="C530" s="31">
        <v>5</v>
      </c>
      <c r="D530" s="31">
        <v>6</v>
      </c>
      <c r="E530" s="29"/>
      <c r="F530" s="36"/>
      <c r="G530" s="29"/>
      <c r="H530" s="29"/>
      <c r="I530" s="29"/>
      <c r="J530" s="29"/>
      <c r="K530" s="29"/>
      <c r="L530" s="29"/>
      <c r="M530" s="29"/>
      <c r="N530" s="4"/>
      <c r="O530" s="29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</row>
    <row r="531" spans="1:64" s="19" customFormat="1" ht="13.5">
      <c r="A531" s="6">
        <v>96</v>
      </c>
      <c r="B531" s="6">
        <v>93</v>
      </c>
      <c r="C531" s="6">
        <v>80</v>
      </c>
      <c r="D531" s="6">
        <v>77</v>
      </c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</row>
    <row r="532" spans="1:64" s="19" customFormat="1">
      <c r="A532" s="3" t="s">
        <v>843</v>
      </c>
      <c r="B532" s="29" t="s">
        <v>540</v>
      </c>
      <c r="C532" s="29">
        <v>29</v>
      </c>
      <c r="D532" s="29" t="s">
        <v>3</v>
      </c>
      <c r="E532" s="29" t="s">
        <v>844</v>
      </c>
      <c r="F532" s="29" t="s">
        <v>5</v>
      </c>
      <c r="G532" s="5">
        <f>(A534*A535+B534*B535+C534*C535+D534*D535+E534*E535+F534*F535+G534*G535+H534*H535+I534*I535+J534*J535+K534*K535)/C532</f>
        <v>85.275862068965523</v>
      </c>
      <c r="H532" s="29"/>
      <c r="I532" s="29"/>
      <c r="J532" s="29"/>
      <c r="K532" s="29"/>
      <c r="L532" s="29"/>
      <c r="M532" s="36"/>
      <c r="N532" s="4"/>
      <c r="O532" s="29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</row>
    <row r="533" spans="1:64" s="19" customFormat="1" ht="13.5">
      <c r="A533" s="4" t="s">
        <v>845</v>
      </c>
      <c r="B533" s="4" t="s">
        <v>846</v>
      </c>
      <c r="C533" s="4" t="s">
        <v>847</v>
      </c>
      <c r="D533" s="29" t="s">
        <v>848</v>
      </c>
      <c r="E533" s="29" t="s">
        <v>611</v>
      </c>
      <c r="F533" s="29"/>
      <c r="G533" s="29"/>
      <c r="H533" s="29"/>
      <c r="I533" s="29"/>
      <c r="J533" s="29"/>
      <c r="K533" s="29"/>
      <c r="L533" s="29"/>
      <c r="M533" s="29"/>
      <c r="N533" s="4"/>
      <c r="O533" s="29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</row>
    <row r="534" spans="1:64" s="19" customFormat="1" ht="13.5">
      <c r="A534" s="4">
        <v>5</v>
      </c>
      <c r="B534" s="31">
        <v>6</v>
      </c>
      <c r="C534" s="31">
        <v>6</v>
      </c>
      <c r="D534" s="29">
        <v>6</v>
      </c>
      <c r="E534" s="29">
        <v>6</v>
      </c>
      <c r="F534" s="29"/>
      <c r="G534" s="29"/>
      <c r="H534" s="29"/>
      <c r="I534" s="29"/>
      <c r="J534" s="29"/>
      <c r="K534" s="29"/>
      <c r="L534" s="29"/>
      <c r="M534" s="29"/>
      <c r="N534" s="4"/>
      <c r="O534" s="29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</row>
    <row r="535" spans="1:64" s="19" customFormat="1" ht="13.5">
      <c r="A535" s="6">
        <v>77</v>
      </c>
      <c r="B535" s="6">
        <v>72</v>
      </c>
      <c r="C535" s="6">
        <v>94</v>
      </c>
      <c r="D535" s="6">
        <v>95</v>
      </c>
      <c r="E535" s="6">
        <v>87</v>
      </c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</row>
    <row r="536" spans="1:64" s="19" customFormat="1">
      <c r="A536" s="3" t="s">
        <v>849</v>
      </c>
      <c r="B536" s="29" t="s">
        <v>540</v>
      </c>
      <c r="C536" s="31">
        <v>23</v>
      </c>
      <c r="D536" s="29" t="s">
        <v>3</v>
      </c>
      <c r="E536" s="31" t="s">
        <v>850</v>
      </c>
      <c r="F536" s="29" t="s">
        <v>5</v>
      </c>
      <c r="G536" s="5">
        <f>(A538*A539+B538*B539+C538*C539+D538*D539+E538*E539+F538*F539+G538*G539+H538*H539+I538*I539+J538*J539+K538*K539)/C536</f>
        <v>95.434782608695656</v>
      </c>
      <c r="H536" s="29"/>
      <c r="I536" s="29"/>
      <c r="J536" s="29"/>
      <c r="K536" s="29"/>
      <c r="L536" s="29"/>
      <c r="M536" s="36"/>
      <c r="N536" s="4"/>
      <c r="O536" s="29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</row>
    <row r="537" spans="1:64" s="19" customFormat="1" ht="13.5">
      <c r="A537" s="4" t="s">
        <v>851</v>
      </c>
      <c r="B537" s="4" t="s">
        <v>852</v>
      </c>
      <c r="C537" s="4" t="s">
        <v>853</v>
      </c>
      <c r="D537" s="4" t="s">
        <v>854</v>
      </c>
      <c r="E537" s="4"/>
      <c r="F537" s="29"/>
      <c r="G537" s="29"/>
      <c r="H537" s="29"/>
      <c r="I537" s="29"/>
      <c r="J537" s="29"/>
      <c r="K537" s="29"/>
      <c r="L537" s="29"/>
      <c r="M537" s="29"/>
      <c r="N537" s="4"/>
      <c r="O537" s="29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</row>
    <row r="538" spans="1:64" s="19" customFormat="1" ht="13.5">
      <c r="A538" s="4">
        <v>6</v>
      </c>
      <c r="B538" s="31">
        <v>5</v>
      </c>
      <c r="C538" s="31">
        <v>6</v>
      </c>
      <c r="D538" s="31">
        <v>6</v>
      </c>
      <c r="E538" s="31"/>
      <c r="F538" s="29"/>
      <c r="G538" s="29"/>
      <c r="H538" s="29"/>
      <c r="I538" s="29"/>
      <c r="J538" s="29"/>
      <c r="K538" s="29"/>
      <c r="L538" s="29"/>
      <c r="M538" s="29"/>
      <c r="N538" s="4"/>
      <c r="O538" s="29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</row>
    <row r="539" spans="1:64" s="19" customFormat="1" ht="13.5">
      <c r="A539" s="6">
        <v>89</v>
      </c>
      <c r="B539" s="6">
        <v>97</v>
      </c>
      <c r="C539" s="6">
        <v>98</v>
      </c>
      <c r="D539" s="6">
        <v>98</v>
      </c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</row>
    <row r="540" spans="1:64" s="19" customFormat="1">
      <c r="A540" s="3" t="s">
        <v>855</v>
      </c>
      <c r="B540" s="29" t="s">
        <v>540</v>
      </c>
      <c r="C540" s="29">
        <v>23</v>
      </c>
      <c r="D540" s="29" t="s">
        <v>3</v>
      </c>
      <c r="E540" s="29" t="s">
        <v>850</v>
      </c>
      <c r="F540" s="29" t="s">
        <v>5</v>
      </c>
      <c r="G540" s="5">
        <f>(A542*A543+B542*B543+C542*C543+D542*D543+E542*E543+F542*F543+G542*G543+H542*H543+I542*I543+J542*J543+K542*K543)/C540</f>
        <v>93.173913043478265</v>
      </c>
      <c r="H540" s="29"/>
      <c r="I540" s="29"/>
      <c r="J540" s="29"/>
      <c r="K540" s="29"/>
      <c r="L540" s="29"/>
      <c r="M540" s="36"/>
      <c r="N540" s="29"/>
      <c r="O540" s="29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</row>
    <row r="541" spans="1:64" s="19" customFormat="1" ht="13.5">
      <c r="A541" s="4" t="s">
        <v>856</v>
      </c>
      <c r="B541" s="4" t="s">
        <v>857</v>
      </c>
      <c r="C541" s="4" t="s">
        <v>858</v>
      </c>
      <c r="D541" s="4" t="s">
        <v>859</v>
      </c>
      <c r="E541" s="31"/>
      <c r="F541" s="31"/>
      <c r="G541" s="29"/>
      <c r="H541" s="29"/>
      <c r="I541" s="29"/>
      <c r="J541" s="29"/>
      <c r="K541" s="29"/>
      <c r="L541" s="29"/>
      <c r="M541" s="29"/>
      <c r="N541" s="4"/>
      <c r="O541" s="4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</row>
    <row r="542" spans="1:64" s="19" customFormat="1" ht="13.5">
      <c r="A542" s="4">
        <v>6</v>
      </c>
      <c r="B542" s="31">
        <v>5</v>
      </c>
      <c r="C542" s="31">
        <v>6</v>
      </c>
      <c r="D542" s="31">
        <v>6</v>
      </c>
      <c r="E542" s="31"/>
      <c r="F542" s="31"/>
      <c r="G542" s="29"/>
      <c r="H542" s="29"/>
      <c r="I542" s="29"/>
      <c r="J542" s="29"/>
      <c r="K542" s="29"/>
      <c r="L542" s="29"/>
      <c r="M542" s="29"/>
      <c r="N542" s="4"/>
      <c r="O542" s="4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</row>
    <row r="543" spans="1:64" s="19" customFormat="1">
      <c r="A543" s="6">
        <v>96</v>
      </c>
      <c r="B543" s="6">
        <v>95</v>
      </c>
      <c r="C543" s="6">
        <v>89</v>
      </c>
      <c r="D543" s="6">
        <v>93</v>
      </c>
      <c r="E543" s="63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</row>
    <row r="544" spans="1:64" s="1" customFormat="1" ht="12.75">
      <c r="A544" s="3" t="s">
        <v>860</v>
      </c>
      <c r="B544" s="4" t="s">
        <v>2</v>
      </c>
      <c r="C544" s="4">
        <v>16</v>
      </c>
      <c r="D544" s="4" t="s">
        <v>3</v>
      </c>
      <c r="E544" s="4" t="s">
        <v>861</v>
      </c>
      <c r="F544" s="4" t="s">
        <v>5</v>
      </c>
      <c r="G544" s="5">
        <f>(A546*A547+B546*B547+C546*C547+D546*D547+E546*E547+F546*F547+G546*G547+H546*H547+I546*I547+J546*J547+K546*K547)/C544</f>
        <v>83.75</v>
      </c>
      <c r="H544" s="4"/>
      <c r="I544" s="4"/>
      <c r="J544" s="4"/>
      <c r="K544" s="4"/>
      <c r="L544" s="7"/>
      <c r="M544" s="4"/>
      <c r="N544" s="4"/>
      <c r="O544" s="4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</row>
    <row r="545" spans="1:64" s="2" customFormat="1" ht="12.75">
      <c r="A545" s="4" t="s">
        <v>862</v>
      </c>
      <c r="B545" s="4" t="s">
        <v>863</v>
      </c>
      <c r="C545" s="4" t="s">
        <v>864</v>
      </c>
      <c r="D545" s="4"/>
      <c r="E545" s="4"/>
      <c r="F545" s="4"/>
      <c r="G545" s="4"/>
      <c r="H545" s="4"/>
      <c r="I545" s="4"/>
      <c r="J545" s="4"/>
      <c r="K545" s="4"/>
      <c r="L545" s="4"/>
      <c r="M545" s="7"/>
      <c r="N545" s="4"/>
      <c r="O545" s="4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</row>
    <row r="546" spans="1:64" s="1" customFormat="1" ht="12.75">
      <c r="A546" s="4">
        <v>5</v>
      </c>
      <c r="B546" s="4">
        <v>5</v>
      </c>
      <c r="C546" s="4">
        <v>6</v>
      </c>
      <c r="D546" s="4"/>
      <c r="E546" s="4"/>
      <c r="F546" s="4"/>
      <c r="G546" s="4"/>
      <c r="H546" s="4"/>
      <c r="I546" s="4"/>
      <c r="J546" s="4"/>
      <c r="K546" s="4"/>
      <c r="L546" s="4"/>
      <c r="M546" s="7"/>
      <c r="N546" s="4"/>
      <c r="O546" s="4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</row>
    <row r="547" spans="1:64" s="2" customFormat="1" ht="12">
      <c r="A547" s="6">
        <v>92</v>
      </c>
      <c r="B547" s="6">
        <v>92</v>
      </c>
      <c r="C547" s="6">
        <v>70</v>
      </c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</row>
    <row r="548" spans="1:64" s="1" customFormat="1" ht="12.75">
      <c r="A548" s="3" t="s">
        <v>865</v>
      </c>
      <c r="B548" s="4" t="s">
        <v>2</v>
      </c>
      <c r="C548" s="4">
        <v>23</v>
      </c>
      <c r="D548" s="4" t="s">
        <v>3</v>
      </c>
      <c r="E548" s="4" t="s">
        <v>866</v>
      </c>
      <c r="F548" s="4" t="s">
        <v>5</v>
      </c>
      <c r="G548" s="5">
        <f>(A550*A551+B550*B551+C550*C551+D550*D551+E550*E551+F550*F551+G550*G551+H550*H551+I550*I551+J550*J551+K550*K551)/C548</f>
        <v>92.347826086956516</v>
      </c>
      <c r="H548" s="4"/>
      <c r="I548" s="4"/>
      <c r="J548" s="4"/>
      <c r="K548" s="4"/>
      <c r="L548" s="7"/>
      <c r="M548" s="4"/>
      <c r="N548" s="4"/>
      <c r="O548" s="4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</row>
    <row r="549" spans="1:64" s="2" customFormat="1" ht="12.75">
      <c r="A549" s="4" t="s">
        <v>867</v>
      </c>
      <c r="B549" s="4" t="s">
        <v>868</v>
      </c>
      <c r="C549" s="4" t="s">
        <v>869</v>
      </c>
      <c r="D549" s="4" t="s">
        <v>870</v>
      </c>
      <c r="E549" s="4"/>
      <c r="F549" s="4"/>
      <c r="G549" s="4"/>
      <c r="H549" s="4"/>
      <c r="I549" s="4"/>
      <c r="J549" s="4"/>
      <c r="K549" s="4"/>
      <c r="L549" s="4"/>
      <c r="M549" s="7"/>
      <c r="N549" s="4"/>
      <c r="O549" s="4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</row>
    <row r="550" spans="1:64" s="1" customFormat="1" ht="12.75">
      <c r="A550" s="4">
        <v>6</v>
      </c>
      <c r="B550" s="4">
        <v>6</v>
      </c>
      <c r="C550" s="4">
        <v>6</v>
      </c>
      <c r="D550" s="4">
        <v>5</v>
      </c>
      <c r="E550" s="4"/>
      <c r="F550" s="4"/>
      <c r="G550" s="4"/>
      <c r="H550" s="4"/>
      <c r="I550" s="4"/>
      <c r="J550" s="4"/>
      <c r="K550" s="4"/>
      <c r="L550" s="4"/>
      <c r="M550" s="7"/>
      <c r="N550" s="4"/>
      <c r="O550" s="4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</row>
    <row r="551" spans="1:64" s="2" customFormat="1" ht="12">
      <c r="A551" s="6">
        <v>93</v>
      </c>
      <c r="B551" s="6">
        <v>86</v>
      </c>
      <c r="C551" s="6">
        <v>95</v>
      </c>
      <c r="D551" s="6">
        <v>96</v>
      </c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</row>
    <row r="552" spans="1:64" s="1" customFormat="1" ht="12.75">
      <c r="A552" s="3" t="s">
        <v>871</v>
      </c>
      <c r="B552" s="4" t="s">
        <v>2</v>
      </c>
      <c r="C552" s="4">
        <v>36</v>
      </c>
      <c r="D552" s="4" t="s">
        <v>3</v>
      </c>
      <c r="E552" s="4" t="s">
        <v>872</v>
      </c>
      <c r="F552" s="4" t="s">
        <v>5</v>
      </c>
      <c r="G552" s="5">
        <f>(A554*A555+B554*B555+C554*C555+D554*D555+E554*E555+F554*F555+G554*G555+H554*H555+I554*I555+J554*J555+K554*K555)/C552</f>
        <v>81.333333333333329</v>
      </c>
      <c r="H552" s="4"/>
      <c r="I552" s="4"/>
      <c r="J552" s="4"/>
      <c r="K552" s="4"/>
      <c r="L552" s="7"/>
      <c r="M552" s="4"/>
      <c r="N552" s="4"/>
      <c r="O552" s="4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</row>
    <row r="553" spans="1:64" s="2" customFormat="1" ht="12.75">
      <c r="A553" s="4" t="s">
        <v>873</v>
      </c>
      <c r="B553" s="4" t="s">
        <v>874</v>
      </c>
      <c r="C553" s="4" t="s">
        <v>875</v>
      </c>
      <c r="D553" s="4" t="s">
        <v>876</v>
      </c>
      <c r="E553" s="4" t="s">
        <v>877</v>
      </c>
      <c r="F553" s="4" t="s">
        <v>878</v>
      </c>
      <c r="G553" s="4"/>
      <c r="H553" s="4"/>
      <c r="I553" s="4"/>
      <c r="J553" s="4"/>
      <c r="K553" s="4"/>
      <c r="L553" s="4"/>
      <c r="M553" s="7"/>
      <c r="N553" s="4"/>
      <c r="O553" s="4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</row>
    <row r="554" spans="1:64" s="1" customFormat="1" ht="12.75">
      <c r="A554" s="4">
        <v>6</v>
      </c>
      <c r="B554" s="4">
        <v>6</v>
      </c>
      <c r="C554" s="4">
        <v>6</v>
      </c>
      <c r="D554" s="4">
        <v>6</v>
      </c>
      <c r="E554" s="4">
        <v>6</v>
      </c>
      <c r="F554" s="4">
        <v>6</v>
      </c>
      <c r="G554" s="4"/>
      <c r="H554" s="4"/>
      <c r="I554" s="4"/>
      <c r="J554" s="4"/>
      <c r="K554" s="4"/>
      <c r="L554" s="4"/>
      <c r="M554" s="7"/>
      <c r="N554" s="4"/>
      <c r="O554" s="4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</row>
    <row r="555" spans="1:64" s="2" customFormat="1" ht="12">
      <c r="A555" s="6">
        <v>72</v>
      </c>
      <c r="B555" s="6">
        <v>85</v>
      </c>
      <c r="C555" s="6">
        <v>74</v>
      </c>
      <c r="D555" s="6">
        <v>82</v>
      </c>
      <c r="E555" s="6">
        <v>84</v>
      </c>
      <c r="F555" s="6">
        <v>91</v>
      </c>
      <c r="G555" s="6"/>
      <c r="H555" s="6"/>
      <c r="I555" s="6"/>
      <c r="J555" s="6"/>
      <c r="K555" s="6"/>
      <c r="L555" s="6"/>
      <c r="M555" s="6"/>
      <c r="N555" s="6"/>
      <c r="O555" s="6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</row>
    <row r="556" spans="1:64" s="1" customFormat="1" ht="12.75">
      <c r="A556" s="3" t="s">
        <v>879</v>
      </c>
      <c r="B556" s="4" t="s">
        <v>2</v>
      </c>
      <c r="C556" s="4">
        <v>27</v>
      </c>
      <c r="D556" s="4" t="s">
        <v>3</v>
      </c>
      <c r="E556" s="4" t="s">
        <v>880</v>
      </c>
      <c r="F556" s="4" t="s">
        <v>5</v>
      </c>
      <c r="G556" s="5">
        <f>(A558*A559+B558*B559+C558*C559+D558*D559+E558*E559+F558*F559+G558*G559+H558*H559+I558*I559+J558*J559+K558*K559)/C556</f>
        <v>80.555555555555557</v>
      </c>
      <c r="H556" s="4"/>
      <c r="I556" s="4"/>
      <c r="J556" s="4"/>
      <c r="K556" s="4"/>
      <c r="L556" s="7"/>
      <c r="M556" s="4"/>
      <c r="N556" s="4"/>
      <c r="O556" s="4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</row>
    <row r="557" spans="1:64" s="2" customFormat="1" ht="12.75">
      <c r="A557" s="4" t="s">
        <v>881</v>
      </c>
      <c r="B557" s="4" t="s">
        <v>882</v>
      </c>
      <c r="C557" s="4" t="s">
        <v>883</v>
      </c>
      <c r="D557" s="4" t="s">
        <v>884</v>
      </c>
      <c r="E557" s="4" t="s">
        <v>885</v>
      </c>
      <c r="F557" s="4"/>
      <c r="G557" s="4"/>
      <c r="H557" s="4"/>
      <c r="I557" s="4"/>
      <c r="J557" s="4"/>
      <c r="K557" s="4"/>
      <c r="L557" s="4"/>
      <c r="M557" s="7"/>
      <c r="N557" s="4"/>
      <c r="O557" s="4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</row>
    <row r="558" spans="1:64" s="1" customFormat="1" ht="12.75">
      <c r="A558" s="4">
        <v>3</v>
      </c>
      <c r="B558" s="4">
        <v>6</v>
      </c>
      <c r="C558" s="4">
        <v>6</v>
      </c>
      <c r="D558" s="4">
        <v>6</v>
      </c>
      <c r="E558" s="4">
        <v>6</v>
      </c>
      <c r="F558" s="4"/>
      <c r="G558" s="4"/>
      <c r="H558" s="4"/>
      <c r="I558" s="4"/>
      <c r="J558" s="4"/>
      <c r="K558" s="4"/>
      <c r="L558" s="4"/>
      <c r="M558" s="7"/>
      <c r="N558" s="4"/>
      <c r="O558" s="4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</row>
    <row r="559" spans="1:64" s="2" customFormat="1" ht="12">
      <c r="A559" s="6">
        <v>67</v>
      </c>
      <c r="B559" s="6">
        <v>92</v>
      </c>
      <c r="C559" s="6">
        <v>77</v>
      </c>
      <c r="D559" s="6">
        <v>67</v>
      </c>
      <c r="E559" s="6">
        <v>93</v>
      </c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</row>
    <row r="560" spans="1:64" s="1" customFormat="1" ht="12.75">
      <c r="A560" s="3" t="s">
        <v>886</v>
      </c>
      <c r="B560" s="4" t="s">
        <v>2</v>
      </c>
      <c r="C560" s="4">
        <v>21</v>
      </c>
      <c r="D560" s="4" t="s">
        <v>3</v>
      </c>
      <c r="E560" s="4" t="s">
        <v>814</v>
      </c>
      <c r="F560" s="4" t="s">
        <v>5</v>
      </c>
      <c r="G560" s="5">
        <f>(A562*A563+B562*B563+C562*C563+D562*D563+E562*E563+F562*F563+G562*G563+H562*H563+I562*I563+J562*J563+K562*K563)/C560</f>
        <v>80.857142857142861</v>
      </c>
      <c r="H560" s="4"/>
      <c r="I560" s="4"/>
      <c r="J560" s="4"/>
      <c r="K560" s="4"/>
      <c r="L560" s="7"/>
      <c r="M560" s="4"/>
      <c r="N560" s="4"/>
      <c r="O560" s="4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</row>
    <row r="561" spans="1:64" s="2" customFormat="1" ht="12.75">
      <c r="A561" s="4" t="s">
        <v>887</v>
      </c>
      <c r="B561" s="4" t="s">
        <v>888</v>
      </c>
      <c r="C561" s="4" t="s">
        <v>889</v>
      </c>
      <c r="D561" s="4" t="s">
        <v>890</v>
      </c>
      <c r="E561" s="4"/>
      <c r="F561" s="4"/>
      <c r="G561" s="4"/>
      <c r="H561" s="4"/>
      <c r="I561" s="4"/>
      <c r="J561" s="4"/>
      <c r="K561" s="4"/>
      <c r="L561" s="4"/>
      <c r="M561" s="7"/>
      <c r="N561" s="4"/>
      <c r="O561" s="4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</row>
    <row r="562" spans="1:64" s="1" customFormat="1" ht="12.75">
      <c r="A562" s="4">
        <v>4</v>
      </c>
      <c r="B562" s="4">
        <v>6</v>
      </c>
      <c r="C562" s="4">
        <v>6</v>
      </c>
      <c r="D562" s="4">
        <v>5</v>
      </c>
      <c r="E562" s="4"/>
      <c r="F562" s="4"/>
      <c r="G562" s="4"/>
      <c r="H562" s="4"/>
      <c r="I562" s="4"/>
      <c r="J562" s="4"/>
      <c r="K562" s="4"/>
      <c r="L562" s="4"/>
      <c r="M562" s="7"/>
      <c r="N562" s="4"/>
      <c r="O562" s="4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</row>
    <row r="563" spans="1:64" s="2" customFormat="1" ht="12">
      <c r="A563" s="6">
        <v>91</v>
      </c>
      <c r="B563" s="6">
        <v>87</v>
      </c>
      <c r="C563" s="6">
        <v>72</v>
      </c>
      <c r="D563" s="6">
        <v>76</v>
      </c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</row>
    <row r="564" spans="1:64" s="1" customFormat="1" ht="12.75">
      <c r="A564" s="3" t="s">
        <v>891</v>
      </c>
      <c r="B564" s="4" t="s">
        <v>2</v>
      </c>
      <c r="C564" s="4">
        <v>27</v>
      </c>
      <c r="D564" s="4" t="s">
        <v>3</v>
      </c>
      <c r="E564" s="4" t="s">
        <v>834</v>
      </c>
      <c r="F564" s="4" t="s">
        <v>5</v>
      </c>
      <c r="G564" s="5">
        <f>(A566*A567+B566*B567+C566*C567+D566*D567+E566*E567+F566*F567+G566*G567+H566*H567+I566*I567+J566*J567+K566*K567)/C564</f>
        <v>89</v>
      </c>
      <c r="H564" s="4"/>
      <c r="I564" s="4"/>
      <c r="J564" s="4"/>
      <c r="K564" s="4"/>
      <c r="L564" s="7"/>
      <c r="M564" s="4"/>
      <c r="N564" s="4"/>
      <c r="O564" s="4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K564" s="37"/>
      <c r="BL564" s="37"/>
    </row>
    <row r="565" spans="1:64" s="2" customFormat="1" ht="12.75">
      <c r="A565" s="4" t="s">
        <v>836</v>
      </c>
      <c r="B565" s="4" t="s">
        <v>892</v>
      </c>
      <c r="C565" s="4" t="s">
        <v>893</v>
      </c>
      <c r="D565" s="4" t="s">
        <v>894</v>
      </c>
      <c r="E565" s="4" t="s">
        <v>895</v>
      </c>
      <c r="F565" s="4"/>
      <c r="G565" s="4"/>
      <c r="H565" s="4"/>
      <c r="I565" s="4"/>
      <c r="J565" s="4"/>
      <c r="K565" s="4"/>
      <c r="L565" s="4"/>
      <c r="M565" s="7"/>
      <c r="N565" s="4"/>
      <c r="O565" s="4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 s="37"/>
    </row>
    <row r="566" spans="1:64" s="1" customFormat="1" ht="12.75">
      <c r="A566" s="4">
        <v>3</v>
      </c>
      <c r="B566" s="4">
        <v>6</v>
      </c>
      <c r="C566" s="4">
        <v>6</v>
      </c>
      <c r="D566" s="4">
        <v>6</v>
      </c>
      <c r="E566" s="4">
        <v>6</v>
      </c>
      <c r="F566" s="4"/>
      <c r="G566" s="4"/>
      <c r="H566" s="4"/>
      <c r="I566" s="4"/>
      <c r="J566" s="4"/>
      <c r="K566" s="4"/>
      <c r="L566" s="4"/>
      <c r="M566" s="7"/>
      <c r="N566" s="4"/>
      <c r="O566" s="4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37"/>
      <c r="BL566" s="37"/>
    </row>
    <row r="567" spans="1:64" s="2" customFormat="1" ht="12">
      <c r="A567" s="6">
        <v>79</v>
      </c>
      <c r="B567" s="6">
        <v>93</v>
      </c>
      <c r="C567" s="6">
        <v>87</v>
      </c>
      <c r="D567" s="6">
        <v>90</v>
      </c>
      <c r="E567" s="6">
        <v>91</v>
      </c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</row>
    <row r="568" spans="1:64" s="19" customFormat="1">
      <c r="A568" s="3" t="s">
        <v>896</v>
      </c>
      <c r="B568" s="4" t="s">
        <v>2</v>
      </c>
      <c r="C568" s="4">
        <v>13</v>
      </c>
      <c r="D568" s="4" t="s">
        <v>3</v>
      </c>
      <c r="E568" s="4" t="s">
        <v>897</v>
      </c>
      <c r="F568" s="4" t="s">
        <v>5</v>
      </c>
      <c r="G568" s="5">
        <f>(A570*A571+B570*B571+C570*C571+D570*D571+E570*E571+F570*F571+G570*G571+H570*H571+I570*I571+J570*J571+K570*K571)/C568</f>
        <v>80.615384615384613</v>
      </c>
      <c r="H568" s="4"/>
      <c r="I568" s="4"/>
      <c r="J568" s="4"/>
      <c r="K568" s="4"/>
      <c r="L568" s="7"/>
      <c r="M568" s="4"/>
      <c r="N568" s="4"/>
      <c r="O568" s="4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</row>
    <row r="569" spans="1:64" s="19" customFormat="1">
      <c r="A569" s="4" t="s">
        <v>898</v>
      </c>
      <c r="B569" s="4" t="s">
        <v>899</v>
      </c>
      <c r="C569" s="4" t="s">
        <v>900</v>
      </c>
      <c r="D569" s="4"/>
      <c r="E569" s="4"/>
      <c r="F569" s="4"/>
      <c r="G569" s="4"/>
      <c r="H569" s="4"/>
      <c r="I569" s="4"/>
      <c r="J569" s="4"/>
      <c r="K569" s="4"/>
      <c r="L569" s="4"/>
      <c r="M569" s="7"/>
      <c r="N569" s="4"/>
      <c r="O569" s="4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</row>
    <row r="570" spans="1:64" s="19" customFormat="1">
      <c r="A570" s="4">
        <v>5</v>
      </c>
      <c r="B570" s="4">
        <v>2</v>
      </c>
      <c r="C570" s="4">
        <v>6</v>
      </c>
      <c r="D570" s="4"/>
      <c r="E570" s="4"/>
      <c r="F570" s="4"/>
      <c r="G570" s="4"/>
      <c r="H570" s="4"/>
      <c r="I570" s="4"/>
      <c r="J570" s="4"/>
      <c r="K570" s="4"/>
      <c r="L570" s="4"/>
      <c r="M570" s="7"/>
      <c r="N570" s="4"/>
      <c r="O570" s="4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</row>
    <row r="571" spans="1:64" s="19" customFormat="1" ht="13.5">
      <c r="A571" s="6">
        <v>80</v>
      </c>
      <c r="B571" s="6">
        <v>96</v>
      </c>
      <c r="C571" s="6">
        <v>76</v>
      </c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</row>
    <row r="572" spans="1:64" s="20" customFormat="1" ht="12.75">
      <c r="A572" s="3" t="s">
        <v>901</v>
      </c>
      <c r="B572" s="103" t="s">
        <v>2</v>
      </c>
      <c r="C572" s="103">
        <v>17</v>
      </c>
      <c r="D572" s="103" t="s">
        <v>3</v>
      </c>
      <c r="E572" s="103" t="s">
        <v>825</v>
      </c>
      <c r="F572" s="103" t="s">
        <v>5</v>
      </c>
      <c r="G572" s="5">
        <f>(A574*A575+B574*B575+C574*C575+D574*D575+E574*E575+F574*F575+G574*G575+H574*H575+I574*I575+J574*J575+K574*K575)/C572</f>
        <v>67.411764705882348</v>
      </c>
      <c r="H572" s="104"/>
      <c r="I572" s="106"/>
      <c r="J572" s="106"/>
      <c r="K572" s="106"/>
      <c r="L572" s="106"/>
      <c r="M572" s="106"/>
      <c r="N572" s="106"/>
      <c r="O572" s="106"/>
    </row>
    <row r="573" spans="1:64" s="20" customFormat="1" ht="12.75">
      <c r="A573" s="103" t="s">
        <v>902</v>
      </c>
      <c r="B573" s="103" t="s">
        <v>903</v>
      </c>
      <c r="C573" s="103" t="s">
        <v>904</v>
      </c>
      <c r="D573" s="103"/>
      <c r="E573" s="103"/>
      <c r="F573" s="103"/>
      <c r="G573" s="103"/>
      <c r="H573" s="104"/>
      <c r="I573" s="106"/>
      <c r="J573" s="106"/>
      <c r="K573" s="106"/>
      <c r="L573" s="106"/>
      <c r="M573" s="106"/>
      <c r="N573" s="106"/>
      <c r="O573" s="106"/>
    </row>
    <row r="574" spans="1:64" s="20" customFormat="1" ht="12.75">
      <c r="A574" s="32">
        <v>6</v>
      </c>
      <c r="B574" s="32">
        <v>5</v>
      </c>
      <c r="C574" s="32">
        <v>6</v>
      </c>
      <c r="D574" s="32"/>
      <c r="E574" s="32"/>
      <c r="F574" s="32"/>
      <c r="G574" s="103"/>
      <c r="H574" s="104"/>
      <c r="I574" s="106"/>
      <c r="J574" s="106"/>
      <c r="K574" s="106"/>
      <c r="L574" s="106"/>
      <c r="M574" s="106"/>
      <c r="N574" s="106"/>
      <c r="O574" s="106"/>
    </row>
    <row r="575" spans="1:64" s="21" customFormat="1" ht="12.75">
      <c r="A575" s="105">
        <v>81</v>
      </c>
      <c r="B575" s="105">
        <v>72</v>
      </c>
      <c r="C575" s="105">
        <v>50</v>
      </c>
      <c r="D575" s="105"/>
      <c r="E575" s="105"/>
      <c r="F575" s="105"/>
      <c r="G575" s="105"/>
      <c r="H575" s="105"/>
      <c r="I575" s="107"/>
      <c r="J575" s="107"/>
      <c r="K575" s="107"/>
      <c r="L575" s="107"/>
      <c r="M575" s="107"/>
      <c r="N575" s="107"/>
      <c r="O575" s="107"/>
    </row>
    <row r="576" spans="1:64" s="19" customFormat="1">
      <c r="A576" s="3" t="s">
        <v>905</v>
      </c>
      <c r="B576" s="29" t="s">
        <v>540</v>
      </c>
      <c r="C576" s="29">
        <v>34</v>
      </c>
      <c r="D576" s="29" t="s">
        <v>3</v>
      </c>
      <c r="E576" s="29" t="s">
        <v>802</v>
      </c>
      <c r="F576" s="29" t="s">
        <v>5</v>
      </c>
      <c r="G576" s="5">
        <f>(A578*A579+B578*B579+C578*C579+D578*D579+E578*E579+F578*F579+G578*G579+H578*H579+I578*I579+J578*J579+K578*K579)/C576</f>
        <v>74.705882352941174</v>
      </c>
      <c r="H576" s="29"/>
      <c r="I576" s="29"/>
      <c r="J576" s="29"/>
      <c r="K576" s="29"/>
      <c r="L576" s="29"/>
      <c r="M576" s="36"/>
      <c r="N576" s="4"/>
      <c r="O576" s="29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</row>
    <row r="577" spans="1:64" s="19" customFormat="1" ht="13.5">
      <c r="A577" s="4" t="s">
        <v>906</v>
      </c>
      <c r="B577" s="4" t="s">
        <v>907</v>
      </c>
      <c r="C577" s="4" t="s">
        <v>908</v>
      </c>
      <c r="D577" s="4" t="s">
        <v>909</v>
      </c>
      <c r="E577" s="29" t="s">
        <v>910</v>
      </c>
      <c r="F577" s="29" t="s">
        <v>911</v>
      </c>
      <c r="G577" s="29"/>
      <c r="H577" s="29"/>
      <c r="I577" s="29"/>
      <c r="J577" s="29"/>
      <c r="K577" s="29"/>
      <c r="L577" s="29"/>
      <c r="M577" s="29"/>
      <c r="N577" s="4"/>
      <c r="O577" s="29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</row>
    <row r="578" spans="1:64" s="19" customFormat="1" ht="13.5">
      <c r="A578" s="4">
        <v>6</v>
      </c>
      <c r="B578" s="31">
        <v>6</v>
      </c>
      <c r="C578" s="31">
        <v>6</v>
      </c>
      <c r="D578" s="29">
        <v>6</v>
      </c>
      <c r="E578" s="29">
        <v>4</v>
      </c>
      <c r="F578" s="29">
        <v>6</v>
      </c>
      <c r="G578" s="29"/>
      <c r="H578" s="29"/>
      <c r="I578" s="29"/>
      <c r="J578" s="29"/>
      <c r="K578" s="29"/>
      <c r="L578" s="29"/>
      <c r="M578" s="29"/>
      <c r="N578" s="4"/>
      <c r="O578" s="29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</row>
    <row r="579" spans="1:64" s="19" customFormat="1" ht="13.5">
      <c r="A579" s="6">
        <v>78</v>
      </c>
      <c r="B579" s="6">
        <v>72</v>
      </c>
      <c r="C579" s="6">
        <v>66</v>
      </c>
      <c r="D579" s="6">
        <v>86</v>
      </c>
      <c r="E579" s="6">
        <v>77</v>
      </c>
      <c r="F579" s="6">
        <v>70</v>
      </c>
      <c r="G579" s="6"/>
      <c r="H579" s="6"/>
      <c r="I579" s="6"/>
      <c r="J579" s="6"/>
      <c r="K579" s="6"/>
      <c r="L579" s="6"/>
      <c r="M579" s="6"/>
      <c r="N579" s="6"/>
      <c r="O579" s="6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</row>
    <row r="580" spans="1:64" s="19" customFormat="1" ht="13.5">
      <c r="A580" s="121" t="s">
        <v>912</v>
      </c>
      <c r="B580" s="29" t="s">
        <v>540</v>
      </c>
      <c r="C580" s="29">
        <v>32</v>
      </c>
      <c r="D580" s="29" t="s">
        <v>3</v>
      </c>
      <c r="E580" s="29" t="s">
        <v>913</v>
      </c>
      <c r="F580" s="29" t="s">
        <v>5</v>
      </c>
      <c r="G580" s="5">
        <f>(A582*A583+B582*B583+C582*C583+D582*D583+E582*E583+F582*F583+G582*G583+H582*H583+I582*I583+J582*J583+K582*K583)/C580</f>
        <v>74.34375</v>
      </c>
      <c r="H580" s="29"/>
      <c r="I580" s="29"/>
      <c r="J580" s="29"/>
      <c r="K580" s="29"/>
      <c r="L580" s="29"/>
      <c r="M580" s="29"/>
      <c r="N580" s="4"/>
      <c r="O580" s="4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</row>
    <row r="581" spans="1:64" s="19" customFormat="1" ht="13.5">
      <c r="A581" s="4" t="s">
        <v>914</v>
      </c>
      <c r="B581" s="4" t="s">
        <v>915</v>
      </c>
      <c r="C581" s="29" t="s">
        <v>916</v>
      </c>
      <c r="D581" s="4" t="s">
        <v>917</v>
      </c>
      <c r="E581" s="29" t="s">
        <v>918</v>
      </c>
      <c r="F581" s="29" t="s">
        <v>919</v>
      </c>
      <c r="G581" s="4"/>
      <c r="H581" s="29"/>
      <c r="I581" s="29"/>
      <c r="J581" s="29"/>
      <c r="K581" s="29"/>
      <c r="L581" s="29"/>
      <c r="M581" s="29"/>
      <c r="N581" s="29"/>
      <c r="O581" s="29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</row>
    <row r="582" spans="1:64" s="19" customFormat="1" ht="13.5">
      <c r="A582" s="4">
        <v>5</v>
      </c>
      <c r="B582" s="4">
        <v>6</v>
      </c>
      <c r="C582" s="29">
        <v>4</v>
      </c>
      <c r="D582" s="4">
        <v>6</v>
      </c>
      <c r="E582" s="4">
        <v>5</v>
      </c>
      <c r="F582" s="29">
        <v>6</v>
      </c>
      <c r="G582" s="4"/>
      <c r="H582" s="4"/>
      <c r="I582" s="29"/>
      <c r="J582" s="29"/>
      <c r="K582" s="29"/>
      <c r="L582" s="29"/>
      <c r="M582" s="29"/>
      <c r="N582" s="4"/>
      <c r="O582" s="4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</row>
    <row r="583" spans="1:64" s="19" customFormat="1">
      <c r="A583" s="63">
        <v>91</v>
      </c>
      <c r="B583" s="6">
        <v>96</v>
      </c>
      <c r="C583" s="6">
        <v>70</v>
      </c>
      <c r="D583" s="6">
        <v>79</v>
      </c>
      <c r="E583" s="6">
        <v>60</v>
      </c>
      <c r="F583" s="6">
        <v>49</v>
      </c>
      <c r="G583" s="6"/>
      <c r="H583" s="6"/>
      <c r="I583" s="6"/>
      <c r="J583" s="6"/>
      <c r="K583" s="6"/>
      <c r="L583" s="6"/>
      <c r="M583" s="6"/>
      <c r="N583" s="6"/>
      <c r="O583" s="6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</row>
    <row r="584" spans="1:64" s="19" customFormat="1" ht="13.5">
      <c r="A584" s="121" t="s">
        <v>920</v>
      </c>
      <c r="B584" s="29" t="s">
        <v>540</v>
      </c>
      <c r="C584" s="29">
        <v>30</v>
      </c>
      <c r="D584" s="29" t="s">
        <v>3</v>
      </c>
      <c r="E584" s="32" t="s">
        <v>913</v>
      </c>
      <c r="F584" s="29" t="s">
        <v>5</v>
      </c>
      <c r="G584" s="5">
        <f>(A586*A587+B586*B587+C586*C587+D586*D587+E586*E587+F586*F587+G586*G587+H586*H587+I586*I587+J586*J587+K586*K587)/C584</f>
        <v>83.3</v>
      </c>
      <c r="H584" s="108"/>
      <c r="I584" s="29"/>
      <c r="J584" s="29"/>
      <c r="K584" s="29"/>
      <c r="L584" s="29"/>
      <c r="M584" s="29"/>
      <c r="N584" s="4"/>
      <c r="O584" s="4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</row>
    <row r="585" spans="1:64" s="19" customFormat="1" ht="13.5">
      <c r="A585" s="4" t="s">
        <v>921</v>
      </c>
      <c r="B585" s="4" t="s">
        <v>922</v>
      </c>
      <c r="C585" s="4" t="s">
        <v>923</v>
      </c>
      <c r="D585" s="29" t="s">
        <v>924</v>
      </c>
      <c r="E585" s="98" t="s">
        <v>925</v>
      </c>
      <c r="F585" s="29" t="s">
        <v>926</v>
      </c>
      <c r="G585" s="29"/>
      <c r="H585" s="29"/>
      <c r="I585" s="29"/>
      <c r="J585" s="29"/>
      <c r="K585" s="29"/>
      <c r="L585" s="29"/>
      <c r="M585" s="29"/>
      <c r="N585" s="29"/>
      <c r="O585" s="4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</row>
    <row r="586" spans="1:64" s="19" customFormat="1" ht="13.5">
      <c r="A586" s="4">
        <v>6</v>
      </c>
      <c r="B586" s="31">
        <v>3</v>
      </c>
      <c r="C586" s="31">
        <v>3</v>
      </c>
      <c r="D586" s="29">
        <v>6</v>
      </c>
      <c r="E586" s="66">
        <v>6</v>
      </c>
      <c r="F586" s="4">
        <v>6</v>
      </c>
      <c r="G586" s="29"/>
      <c r="H586" s="4"/>
      <c r="I586" s="4"/>
      <c r="J586" s="4"/>
      <c r="K586" s="4"/>
      <c r="L586" s="29"/>
      <c r="M586" s="29"/>
      <c r="N586" s="29"/>
      <c r="O586" s="4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</row>
    <row r="587" spans="1:64" s="19" customFormat="1">
      <c r="A587" s="63">
        <v>94</v>
      </c>
      <c r="B587" s="6">
        <v>78</v>
      </c>
      <c r="C587" s="6">
        <v>81</v>
      </c>
      <c r="D587" s="6">
        <v>82</v>
      </c>
      <c r="E587" s="6">
        <v>80</v>
      </c>
      <c r="F587" s="6">
        <v>81</v>
      </c>
      <c r="G587" s="6"/>
      <c r="H587" s="6"/>
      <c r="I587" s="6"/>
      <c r="J587" s="6"/>
      <c r="K587" s="6"/>
      <c r="L587" s="6"/>
      <c r="M587" s="6"/>
      <c r="N587" s="6"/>
      <c r="O587" s="6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</row>
    <row r="588" spans="1:64" s="1" customFormat="1" ht="12.75">
      <c r="A588" s="3" t="s">
        <v>927</v>
      </c>
      <c r="B588" s="4" t="s">
        <v>2</v>
      </c>
      <c r="C588" s="4">
        <v>32</v>
      </c>
      <c r="D588" s="4" t="s">
        <v>3</v>
      </c>
      <c r="E588" s="4" t="s">
        <v>850</v>
      </c>
      <c r="F588" s="4" t="s">
        <v>5</v>
      </c>
      <c r="G588" s="5">
        <f>(A590*A591+B590*B591+C590*C591+D590*D591+E590*E591+F590*F591+G590*G591+H590*H591+I590*I591+J590*J591+K590*K591)/C588</f>
        <v>84.625</v>
      </c>
      <c r="H588" s="4"/>
      <c r="I588" s="4"/>
      <c r="J588" s="4"/>
      <c r="K588" s="4"/>
      <c r="L588" s="7"/>
      <c r="M588" s="4"/>
      <c r="N588" s="4"/>
      <c r="O588" s="4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</row>
    <row r="589" spans="1:64" s="2" customFormat="1" ht="12.75">
      <c r="A589" s="4" t="s">
        <v>928</v>
      </c>
      <c r="B589" s="4" t="s">
        <v>929</v>
      </c>
      <c r="C589" s="4" t="s">
        <v>930</v>
      </c>
      <c r="D589" s="4" t="s">
        <v>931</v>
      </c>
      <c r="E589" s="4" t="s">
        <v>932</v>
      </c>
      <c r="F589" s="4" t="s">
        <v>171</v>
      </c>
      <c r="G589" s="4"/>
      <c r="H589" s="4"/>
      <c r="I589" s="4"/>
      <c r="J589" s="4"/>
      <c r="K589" s="4"/>
      <c r="L589" s="4"/>
      <c r="M589" s="7"/>
      <c r="N589" s="4"/>
      <c r="O589" s="4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</row>
    <row r="590" spans="1:64" s="1" customFormat="1" ht="12.75">
      <c r="A590" s="4">
        <v>6</v>
      </c>
      <c r="B590" s="4">
        <v>6</v>
      </c>
      <c r="C590" s="4">
        <v>6</v>
      </c>
      <c r="D590" s="4">
        <v>6</v>
      </c>
      <c r="E590" s="4">
        <v>6</v>
      </c>
      <c r="F590" s="4">
        <v>2</v>
      </c>
      <c r="G590" s="4"/>
      <c r="H590" s="4"/>
      <c r="I590" s="4"/>
      <c r="J590" s="4"/>
      <c r="K590" s="4"/>
      <c r="L590" s="4"/>
      <c r="M590" s="7"/>
      <c r="N590" s="4"/>
      <c r="O590" s="4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</row>
    <row r="591" spans="1:64" s="2" customFormat="1" ht="12">
      <c r="A591" s="6">
        <v>94</v>
      </c>
      <c r="B591" s="6">
        <v>74</v>
      </c>
      <c r="C591" s="6">
        <v>90</v>
      </c>
      <c r="D591" s="6">
        <v>95</v>
      </c>
      <c r="E591" s="6">
        <v>72</v>
      </c>
      <c r="F591" s="6">
        <v>79</v>
      </c>
      <c r="G591" s="6"/>
      <c r="H591" s="6"/>
      <c r="I591" s="6"/>
      <c r="J591" s="6"/>
      <c r="K591" s="6"/>
      <c r="L591" s="6"/>
      <c r="M591" s="6"/>
      <c r="N591" s="6"/>
      <c r="O591" s="6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</row>
    <row r="592" spans="1:64" s="1" customFormat="1" ht="12.75">
      <c r="A592" s="3" t="s">
        <v>933</v>
      </c>
      <c r="B592" s="4" t="s">
        <v>2</v>
      </c>
      <c r="C592" s="4">
        <v>23</v>
      </c>
      <c r="D592" s="4" t="s">
        <v>3</v>
      </c>
      <c r="E592" s="4" t="s">
        <v>814</v>
      </c>
      <c r="F592" s="4" t="s">
        <v>5</v>
      </c>
      <c r="G592" s="5">
        <f>(A594*A595+B594*B595+C594*C595+D594*D595+E594*E595+F594*F595+G594*G595+H594*H595+I594*I595+J594*J595+K594*K595)/C592</f>
        <v>90.695652173913047</v>
      </c>
      <c r="H592" s="4"/>
      <c r="I592" s="4"/>
      <c r="J592" s="4"/>
      <c r="K592" s="4"/>
      <c r="L592" s="7"/>
      <c r="M592" s="4"/>
      <c r="N592" s="4"/>
      <c r="O592" s="4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</row>
    <row r="593" spans="1:64" s="2" customFormat="1" ht="12.75">
      <c r="A593" s="4" t="s">
        <v>934</v>
      </c>
      <c r="B593" s="4" t="s">
        <v>1145</v>
      </c>
      <c r="C593" s="4" t="s">
        <v>1146</v>
      </c>
      <c r="D593" s="4" t="s">
        <v>935</v>
      </c>
      <c r="E593" s="4" t="s">
        <v>936</v>
      </c>
      <c r="F593" s="4"/>
      <c r="G593" s="4"/>
      <c r="H593" s="4"/>
      <c r="I593" s="4"/>
      <c r="J593" s="4"/>
      <c r="K593" s="4"/>
      <c r="L593" s="4"/>
      <c r="M593" s="7"/>
      <c r="N593" s="4"/>
      <c r="O593" s="4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</row>
    <row r="594" spans="1:64" s="1" customFormat="1" ht="12.75">
      <c r="A594" s="4">
        <v>6</v>
      </c>
      <c r="B594" s="4">
        <v>6</v>
      </c>
      <c r="C594" s="4">
        <v>3</v>
      </c>
      <c r="D594" s="4">
        <v>5</v>
      </c>
      <c r="E594" s="4">
        <v>6</v>
      </c>
      <c r="F594" s="4"/>
      <c r="G594" s="4"/>
      <c r="H594" s="4"/>
      <c r="I594" s="4"/>
      <c r="J594" s="4"/>
      <c r="K594" s="4"/>
      <c r="L594" s="4"/>
      <c r="M594" s="7"/>
      <c r="N594" s="4"/>
      <c r="O594" s="4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</row>
    <row r="595" spans="1:64" s="2" customFormat="1" ht="12">
      <c r="A595" s="6">
        <v>90</v>
      </c>
      <c r="B595" s="6">
        <v>73</v>
      </c>
      <c r="C595" s="6">
        <v>93</v>
      </c>
      <c r="D595" s="6">
        <v>77</v>
      </c>
      <c r="E595" s="6">
        <v>74</v>
      </c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</row>
    <row r="596" spans="1:64" s="19" customFormat="1" ht="22.5">
      <c r="A596" s="130" t="s">
        <v>937</v>
      </c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</row>
    <row r="597" spans="1:64" s="1" customFormat="1" ht="12.75">
      <c r="A597" s="3" t="s">
        <v>938</v>
      </c>
      <c r="B597" s="4" t="s">
        <v>2</v>
      </c>
      <c r="C597" s="4">
        <v>32</v>
      </c>
      <c r="D597" s="4" t="s">
        <v>3</v>
      </c>
      <c r="E597" s="4" t="s">
        <v>866</v>
      </c>
      <c r="F597" s="4" t="s">
        <v>5</v>
      </c>
      <c r="G597" s="5">
        <f>(A599*A600+B599*B600+C599*C600+D599*D600+E599*E600+F599*F600+G599*G600+H599*H600+I599*I600+J599*J600+K599*K600)/C597</f>
        <v>91.46875</v>
      </c>
      <c r="H597" s="4"/>
      <c r="I597" s="4"/>
      <c r="J597" s="4"/>
      <c r="K597" s="4"/>
      <c r="L597" s="7"/>
      <c r="M597" s="4"/>
      <c r="N597" s="4"/>
      <c r="O597" s="4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</row>
    <row r="598" spans="1:64" s="2" customFormat="1" ht="12.75">
      <c r="A598" s="109" t="s">
        <v>939</v>
      </c>
      <c r="B598" s="109" t="s">
        <v>940</v>
      </c>
      <c r="C598" s="109" t="s">
        <v>941</v>
      </c>
      <c r="D598" s="109" t="s">
        <v>942</v>
      </c>
      <c r="E598" s="109" t="s">
        <v>943</v>
      </c>
      <c r="F598" s="109" t="s">
        <v>944</v>
      </c>
      <c r="G598" s="109" t="s">
        <v>945</v>
      </c>
      <c r="H598" s="4"/>
      <c r="I598" s="4"/>
      <c r="J598" s="4"/>
      <c r="K598" s="4"/>
      <c r="L598" s="4"/>
      <c r="M598" s="7"/>
      <c r="N598" s="4"/>
      <c r="O598" s="4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</row>
    <row r="599" spans="1:64" s="1" customFormat="1" ht="12.75">
      <c r="A599" s="4">
        <v>6</v>
      </c>
      <c r="B599" s="4">
        <v>5</v>
      </c>
      <c r="C599" s="4">
        <v>6</v>
      </c>
      <c r="D599" s="4">
        <v>6</v>
      </c>
      <c r="E599" s="4">
        <v>2</v>
      </c>
      <c r="F599" s="4">
        <v>5</v>
      </c>
      <c r="G599" s="4">
        <v>2</v>
      </c>
      <c r="H599" s="4"/>
      <c r="I599" s="4"/>
      <c r="J599" s="4"/>
      <c r="K599" s="4"/>
      <c r="L599" s="4"/>
      <c r="M599" s="7"/>
      <c r="N599" s="4"/>
      <c r="O599" s="4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</row>
    <row r="600" spans="1:64" s="2" customFormat="1" ht="12">
      <c r="A600" s="6">
        <v>97</v>
      </c>
      <c r="B600" s="6">
        <v>97</v>
      </c>
      <c r="C600" s="6">
        <v>96</v>
      </c>
      <c r="D600" s="6">
        <v>71</v>
      </c>
      <c r="E600" s="6">
        <v>91</v>
      </c>
      <c r="F600" s="6">
        <v>96</v>
      </c>
      <c r="G600" s="6">
        <v>98</v>
      </c>
      <c r="H600" s="6"/>
      <c r="I600" s="6"/>
      <c r="J600" s="6"/>
      <c r="K600" s="6"/>
      <c r="L600" s="6"/>
      <c r="M600" s="6"/>
      <c r="N600" s="6"/>
      <c r="O600" s="6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</row>
    <row r="601" spans="1:64" s="1" customFormat="1" ht="12.75">
      <c r="A601" s="3" t="s">
        <v>946</v>
      </c>
      <c r="B601" s="4" t="s">
        <v>2</v>
      </c>
      <c r="C601" s="4">
        <v>34</v>
      </c>
      <c r="D601" s="4" t="s">
        <v>3</v>
      </c>
      <c r="E601" s="4" t="s">
        <v>880</v>
      </c>
      <c r="F601" s="4" t="s">
        <v>5</v>
      </c>
      <c r="G601" s="5">
        <f>(A603*A604+B603*B604+C603*C604+D603*D604+E603*E604+F603*F604+G603*G604+H603*H604+I603*I604+J603*J604+K603*K604)/C601</f>
        <v>84.588235294117652</v>
      </c>
      <c r="H601" s="4"/>
      <c r="I601" s="4"/>
      <c r="J601" s="4"/>
      <c r="K601" s="4"/>
      <c r="L601" s="7"/>
      <c r="M601" s="4"/>
      <c r="N601" s="4"/>
      <c r="O601" s="4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</row>
    <row r="602" spans="1:64" s="22" customFormat="1" ht="12.75">
      <c r="A602" s="109" t="s">
        <v>947</v>
      </c>
      <c r="B602" s="109" t="s">
        <v>948</v>
      </c>
      <c r="C602" s="109" t="s">
        <v>949</v>
      </c>
      <c r="D602" s="109" t="s">
        <v>950</v>
      </c>
      <c r="E602" s="109" t="s">
        <v>944</v>
      </c>
      <c r="F602" s="109" t="s">
        <v>951</v>
      </c>
      <c r="G602" s="109" t="s">
        <v>945</v>
      </c>
      <c r="H602" s="109" t="s">
        <v>952</v>
      </c>
      <c r="I602" s="109"/>
      <c r="J602" s="109"/>
      <c r="K602" s="109"/>
      <c r="L602" s="109"/>
      <c r="M602" s="112"/>
      <c r="N602" s="109"/>
      <c r="O602" s="109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  <c r="AA602" s="113"/>
      <c r="AB602" s="113"/>
      <c r="AC602" s="113"/>
      <c r="AD602" s="113"/>
      <c r="AE602" s="113"/>
      <c r="AF602" s="113"/>
      <c r="AG602" s="113"/>
      <c r="AH602" s="113"/>
      <c r="AI602" s="113"/>
      <c r="AJ602" s="113"/>
      <c r="AK602" s="113"/>
      <c r="AL602" s="113"/>
      <c r="AM602" s="113"/>
      <c r="AN602" s="113"/>
      <c r="AO602" s="113"/>
      <c r="AP602" s="113"/>
      <c r="AQ602" s="113"/>
      <c r="AR602" s="113"/>
      <c r="AS602" s="113"/>
      <c r="AT602" s="113"/>
      <c r="AU602" s="113"/>
      <c r="AV602" s="113"/>
      <c r="AW602" s="113"/>
      <c r="AX602" s="113"/>
      <c r="AY602" s="113"/>
      <c r="AZ602" s="113"/>
      <c r="BA602" s="113"/>
      <c r="BB602" s="113"/>
      <c r="BC602" s="113"/>
      <c r="BD602" s="113"/>
      <c r="BE602" s="113"/>
      <c r="BF602" s="113"/>
      <c r="BG602" s="113"/>
      <c r="BH602" s="113"/>
      <c r="BI602" s="113"/>
      <c r="BJ602" s="113"/>
      <c r="BK602" s="113"/>
      <c r="BL602" s="113"/>
    </row>
    <row r="603" spans="1:64" s="23" customFormat="1" ht="12.75">
      <c r="A603" s="109">
        <v>1</v>
      </c>
      <c r="B603" s="109">
        <v>5</v>
      </c>
      <c r="C603" s="109">
        <v>6</v>
      </c>
      <c r="D603" s="109">
        <v>5</v>
      </c>
      <c r="E603" s="109">
        <v>1</v>
      </c>
      <c r="F603" s="109">
        <v>6</v>
      </c>
      <c r="G603" s="109">
        <v>4</v>
      </c>
      <c r="H603" s="109">
        <v>6</v>
      </c>
      <c r="I603" s="109"/>
      <c r="J603" s="109"/>
      <c r="K603" s="109"/>
      <c r="L603" s="109"/>
      <c r="M603" s="112"/>
      <c r="N603" s="109"/>
      <c r="O603" s="109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3"/>
      <c r="AC603" s="113"/>
      <c r="AD603" s="113"/>
      <c r="AE603" s="113"/>
      <c r="AF603" s="113"/>
      <c r="AG603" s="113"/>
      <c r="AH603" s="113"/>
      <c r="AI603" s="113"/>
      <c r="AJ603" s="113"/>
      <c r="AK603" s="113"/>
      <c r="AL603" s="113"/>
      <c r="AM603" s="113"/>
      <c r="AN603" s="113"/>
      <c r="AO603" s="113"/>
      <c r="AP603" s="113"/>
      <c r="AQ603" s="113"/>
      <c r="AR603" s="113"/>
      <c r="AS603" s="113"/>
      <c r="AT603" s="113"/>
      <c r="AU603" s="113"/>
      <c r="AV603" s="113"/>
      <c r="AW603" s="113"/>
      <c r="AX603" s="113"/>
      <c r="AY603" s="113"/>
      <c r="AZ603" s="113"/>
      <c r="BA603" s="113"/>
      <c r="BB603" s="113"/>
      <c r="BC603" s="113"/>
      <c r="BD603" s="113"/>
      <c r="BE603" s="113"/>
      <c r="BF603" s="113"/>
      <c r="BG603" s="113"/>
      <c r="BH603" s="113"/>
      <c r="BI603" s="113"/>
      <c r="BJ603" s="113"/>
      <c r="BK603" s="113"/>
      <c r="BL603" s="113"/>
    </row>
    <row r="604" spans="1:64" s="2" customFormat="1" ht="12">
      <c r="A604" s="6">
        <v>92</v>
      </c>
      <c r="B604" s="6">
        <v>88</v>
      </c>
      <c r="C604" s="6">
        <v>87</v>
      </c>
      <c r="D604" s="6">
        <v>94</v>
      </c>
      <c r="E604" s="6">
        <v>96</v>
      </c>
      <c r="F604" s="6">
        <v>70</v>
      </c>
      <c r="G604" s="6">
        <v>98</v>
      </c>
      <c r="H604" s="6">
        <v>74</v>
      </c>
      <c r="I604" s="6"/>
      <c r="J604" s="6"/>
      <c r="K604" s="6"/>
      <c r="L604" s="6"/>
      <c r="M604" s="6"/>
      <c r="N604" s="6"/>
      <c r="O604" s="6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</row>
    <row r="605" spans="1:64" s="1" customFormat="1" ht="12.75">
      <c r="A605" s="3" t="s">
        <v>953</v>
      </c>
      <c r="B605" s="4" t="s">
        <v>2</v>
      </c>
      <c r="C605" s="4">
        <v>29</v>
      </c>
      <c r="D605" s="4" t="s">
        <v>3</v>
      </c>
      <c r="E605" s="4" t="s">
        <v>872</v>
      </c>
      <c r="F605" s="4" t="s">
        <v>5</v>
      </c>
      <c r="G605" s="5">
        <f>(A607*A608+B607*B608+C607*C608+D607*D608+E607*E608+F607*F608+G607*G608+H607*H608+I607*I608+J607*J608+K607*K608)/C605</f>
        <v>66.310344827586206</v>
      </c>
      <c r="H605" s="4"/>
      <c r="I605" s="4"/>
      <c r="J605" s="4"/>
      <c r="K605" s="4"/>
      <c r="L605" s="7"/>
      <c r="M605" s="4"/>
      <c r="N605" s="4"/>
      <c r="O605" s="4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</row>
    <row r="606" spans="1:64" s="2" customFormat="1" ht="12.75">
      <c r="A606" s="4" t="s">
        <v>954</v>
      </c>
      <c r="B606" s="4" t="s">
        <v>955</v>
      </c>
      <c r="C606" s="4" t="s">
        <v>956</v>
      </c>
      <c r="D606" s="4" t="s">
        <v>957</v>
      </c>
      <c r="E606" s="4" t="s">
        <v>958</v>
      </c>
      <c r="F606" s="4"/>
      <c r="G606" s="4"/>
      <c r="H606" s="4"/>
      <c r="I606" s="4"/>
      <c r="J606" s="4"/>
      <c r="K606" s="4"/>
      <c r="L606" s="4"/>
      <c r="M606" s="7"/>
      <c r="N606" s="4"/>
      <c r="O606" s="4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</row>
    <row r="607" spans="1:64" s="1" customFormat="1" ht="12.75">
      <c r="A607" s="4">
        <v>6</v>
      </c>
      <c r="B607" s="4">
        <v>6</v>
      </c>
      <c r="C607" s="4">
        <v>6</v>
      </c>
      <c r="D607" s="4">
        <v>5</v>
      </c>
      <c r="E607" s="4">
        <v>6</v>
      </c>
      <c r="F607" s="4"/>
      <c r="G607" s="4"/>
      <c r="H607" s="4"/>
      <c r="I607" s="4"/>
      <c r="J607" s="4"/>
      <c r="K607" s="4"/>
      <c r="L607" s="4"/>
      <c r="M607" s="7"/>
      <c r="N607" s="4"/>
      <c r="O607" s="4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</row>
    <row r="608" spans="1:64" s="2" customFormat="1" ht="12">
      <c r="A608" s="6">
        <v>4</v>
      </c>
      <c r="B608" s="6">
        <v>83</v>
      </c>
      <c r="C608" s="6">
        <v>93</v>
      </c>
      <c r="D608" s="6">
        <v>81</v>
      </c>
      <c r="E608" s="6">
        <v>73</v>
      </c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</row>
    <row r="609" spans="1:64" s="1" customFormat="1" ht="12.75">
      <c r="A609" s="110" t="s">
        <v>959</v>
      </c>
      <c r="B609" s="4" t="s">
        <v>2</v>
      </c>
      <c r="C609" s="4">
        <v>31</v>
      </c>
      <c r="D609" s="4" t="s">
        <v>3</v>
      </c>
      <c r="E609" s="4" t="s">
        <v>897</v>
      </c>
      <c r="F609" s="4" t="s">
        <v>5</v>
      </c>
      <c r="G609" s="5">
        <f>(A611*A612+B611*B612+C611*C612+D611*D612+E611*E612+F611*F612+G611*G612+H611*H612+I611*I612+J611*J612+K611*K612)/C609</f>
        <v>85.290322580645167</v>
      </c>
      <c r="H609" s="4"/>
      <c r="I609" s="4"/>
      <c r="J609" s="4"/>
      <c r="K609" s="4"/>
      <c r="L609" s="7"/>
      <c r="M609" s="4"/>
      <c r="N609" s="4"/>
      <c r="O609" s="4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</row>
    <row r="610" spans="1:64" s="2" customFormat="1" ht="12.75">
      <c r="A610" s="4" t="s">
        <v>960</v>
      </c>
      <c r="B610" s="4" t="s">
        <v>961</v>
      </c>
      <c r="C610" s="4" t="s">
        <v>962</v>
      </c>
      <c r="D610" s="4" t="s">
        <v>963</v>
      </c>
      <c r="E610" s="4" t="s">
        <v>943</v>
      </c>
      <c r="F610" s="4" t="s">
        <v>964</v>
      </c>
      <c r="G610" s="4"/>
      <c r="H610" s="4"/>
      <c r="I610" s="4"/>
      <c r="J610" s="4"/>
      <c r="K610" s="4"/>
      <c r="L610" s="4"/>
      <c r="M610" s="7"/>
      <c r="N610" s="4"/>
      <c r="O610" s="4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</row>
    <row r="611" spans="1:64" s="1" customFormat="1" ht="12.75">
      <c r="A611" s="4">
        <v>5</v>
      </c>
      <c r="B611" s="4">
        <v>6</v>
      </c>
      <c r="C611" s="4">
        <v>4</v>
      </c>
      <c r="D611" s="4">
        <v>6</v>
      </c>
      <c r="E611" s="4">
        <v>4</v>
      </c>
      <c r="F611" s="4">
        <v>6</v>
      </c>
      <c r="G611" s="4"/>
      <c r="H611" s="4"/>
      <c r="I611" s="4"/>
      <c r="J611" s="4"/>
      <c r="K611" s="4"/>
      <c r="L611" s="4"/>
      <c r="M611" s="7"/>
      <c r="N611" s="4"/>
      <c r="O611" s="4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</row>
    <row r="612" spans="1:64" s="2" customFormat="1" ht="12">
      <c r="A612" s="6">
        <v>92</v>
      </c>
      <c r="B612" s="6">
        <v>95</v>
      </c>
      <c r="C612" s="6">
        <v>86</v>
      </c>
      <c r="D612" s="6">
        <v>75</v>
      </c>
      <c r="E612" s="6">
        <v>91</v>
      </c>
      <c r="F612" s="6">
        <v>76</v>
      </c>
      <c r="G612" s="6"/>
      <c r="H612" s="6"/>
      <c r="I612" s="6"/>
      <c r="J612" s="6"/>
      <c r="K612" s="6"/>
      <c r="L612" s="6"/>
      <c r="M612" s="6"/>
      <c r="N612" s="6"/>
      <c r="O612" s="6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</row>
    <row r="613" spans="1:64" s="1" customFormat="1" ht="12.75">
      <c r="A613" s="110" t="s">
        <v>965</v>
      </c>
      <c r="B613" s="4" t="s">
        <v>2</v>
      </c>
      <c r="C613" s="4">
        <v>20</v>
      </c>
      <c r="D613" s="4" t="s">
        <v>3</v>
      </c>
      <c r="E613" s="4" t="s">
        <v>913</v>
      </c>
      <c r="F613" s="4" t="s">
        <v>5</v>
      </c>
      <c r="G613" s="5">
        <f>(A615*A616+B615*B616+C615*C616+D615*D616+E615*E616+F615*F616+G615*G616+H615*H616+I615*I616+J615*J616+K615*K616)/C613</f>
        <v>84.8</v>
      </c>
      <c r="H613" s="4"/>
      <c r="I613" s="4"/>
      <c r="J613" s="4"/>
      <c r="K613" s="4"/>
      <c r="L613" s="7"/>
      <c r="M613" s="4"/>
      <c r="N613" s="4"/>
      <c r="O613" s="4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</row>
    <row r="614" spans="1:64" s="2" customFormat="1" ht="12.75">
      <c r="A614" s="4" t="s">
        <v>966</v>
      </c>
      <c r="B614" s="4" t="s">
        <v>967</v>
      </c>
      <c r="C614" s="4" t="s">
        <v>1144</v>
      </c>
      <c r="D614" s="109" t="s">
        <v>1154</v>
      </c>
      <c r="E614" s="4"/>
      <c r="F614" s="4"/>
      <c r="G614" s="4"/>
      <c r="H614" s="4"/>
      <c r="I614" s="4"/>
      <c r="J614" s="4"/>
      <c r="K614" s="4"/>
      <c r="L614" s="4"/>
      <c r="M614" s="7"/>
      <c r="N614" s="4"/>
      <c r="O614" s="4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</row>
    <row r="615" spans="1:64" s="1" customFormat="1" ht="12.75">
      <c r="A615" s="4">
        <v>6</v>
      </c>
      <c r="B615" s="4">
        <v>6</v>
      </c>
      <c r="C615" s="4">
        <v>5</v>
      </c>
      <c r="D615" s="109">
        <v>3</v>
      </c>
      <c r="E615" s="4"/>
      <c r="F615" s="4"/>
      <c r="G615" s="4"/>
      <c r="H615" s="4"/>
      <c r="I615" s="4"/>
      <c r="J615" s="4"/>
      <c r="K615" s="4"/>
      <c r="L615" s="4"/>
      <c r="M615" s="7"/>
      <c r="N615" s="4"/>
      <c r="O615" s="4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</row>
    <row r="616" spans="1:64" s="2" customFormat="1" ht="12">
      <c r="A616" s="6">
        <v>81</v>
      </c>
      <c r="B616" s="6">
        <v>86</v>
      </c>
      <c r="C616" s="6">
        <v>80</v>
      </c>
      <c r="D616" s="6">
        <v>98</v>
      </c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</row>
    <row r="617" spans="1:64" s="1" customFormat="1" ht="12.75">
      <c r="A617" s="3" t="s">
        <v>968</v>
      </c>
      <c r="B617" s="4" t="s">
        <v>2</v>
      </c>
      <c r="C617" s="4">
        <v>18</v>
      </c>
      <c r="D617" s="4" t="s">
        <v>3</v>
      </c>
      <c r="E617" s="4" t="s">
        <v>913</v>
      </c>
      <c r="F617" s="4" t="s">
        <v>5</v>
      </c>
      <c r="G617" s="5">
        <f>(A619*A620+B619*B620+C619*C620+D619*D620+E619*E620+F619*F620+G619*G620+H619*H620+I619*I620+J619*J620+K619*K620)/C617</f>
        <v>92.666666666666671</v>
      </c>
      <c r="H617" s="4"/>
      <c r="I617" s="4"/>
      <c r="J617" s="4"/>
      <c r="K617" s="4"/>
      <c r="L617" s="7"/>
      <c r="M617" s="4"/>
      <c r="N617" s="4"/>
      <c r="O617" s="4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</row>
    <row r="618" spans="1:64" s="4" customFormat="1" ht="12">
      <c r="A618" s="4" t="s">
        <v>969</v>
      </c>
      <c r="B618" s="4" t="s">
        <v>970</v>
      </c>
      <c r="C618" s="4" t="s">
        <v>1147</v>
      </c>
    </row>
    <row r="619" spans="1:64" s="4" customFormat="1" ht="12">
      <c r="A619" s="4">
        <v>6</v>
      </c>
      <c r="B619" s="4">
        <v>6</v>
      </c>
      <c r="C619" s="4">
        <v>6</v>
      </c>
    </row>
    <row r="620" spans="1:64" s="2" customFormat="1" ht="12">
      <c r="A620" s="6">
        <v>96</v>
      </c>
      <c r="B620" s="6">
        <v>90</v>
      </c>
      <c r="C620" s="6">
        <v>92</v>
      </c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</row>
    <row r="621" spans="1:64" s="1" customFormat="1" ht="12.75">
      <c r="A621" s="3" t="s">
        <v>971</v>
      </c>
      <c r="B621" s="4" t="s">
        <v>2</v>
      </c>
      <c r="C621" s="4">
        <v>29</v>
      </c>
      <c r="D621" s="4" t="s">
        <v>3</v>
      </c>
      <c r="E621" s="4" t="s">
        <v>972</v>
      </c>
      <c r="F621" s="4" t="s">
        <v>5</v>
      </c>
      <c r="G621" s="5">
        <f>(A623*A624+B623*B624+C623*C624+D623*D624+E623*E624+F623*F624+G623*G624+H623*H624+I623*I624+J623*J624+K623*K624)/C621</f>
        <v>79.241379310344826</v>
      </c>
      <c r="H621" s="4"/>
      <c r="I621" s="4"/>
      <c r="J621" s="4"/>
      <c r="K621" s="4"/>
      <c r="L621" s="7"/>
      <c r="M621" s="4"/>
      <c r="N621" s="4"/>
      <c r="O621" s="4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</row>
    <row r="622" spans="1:64" s="2" customFormat="1" ht="12.75">
      <c r="A622" s="124" t="s">
        <v>973</v>
      </c>
      <c r="B622" s="4" t="s">
        <v>974</v>
      </c>
      <c r="C622" s="4" t="s">
        <v>975</v>
      </c>
      <c r="D622" s="4" t="s">
        <v>976</v>
      </c>
      <c r="E622" s="4" t="s">
        <v>977</v>
      </c>
      <c r="F622" s="4" t="s">
        <v>978</v>
      </c>
      <c r="G622" s="4"/>
      <c r="H622" s="4"/>
      <c r="I622" s="4"/>
      <c r="J622" s="4"/>
      <c r="K622" s="4"/>
      <c r="L622" s="4"/>
      <c r="M622" s="7"/>
      <c r="N622" s="4"/>
      <c r="O622" s="4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</row>
    <row r="623" spans="1:64" s="1" customFormat="1" ht="12.75">
      <c r="A623" s="124">
        <v>2</v>
      </c>
      <c r="B623" s="4">
        <v>6</v>
      </c>
      <c r="C623" s="4">
        <v>6</v>
      </c>
      <c r="D623" s="4">
        <v>6</v>
      </c>
      <c r="E623" s="4">
        <v>6</v>
      </c>
      <c r="F623" s="4">
        <v>3</v>
      </c>
      <c r="G623" s="4"/>
      <c r="H623" s="4"/>
      <c r="I623" s="4"/>
      <c r="J623" s="4"/>
      <c r="K623" s="4"/>
      <c r="L623" s="4"/>
      <c r="M623" s="7"/>
      <c r="N623" s="4"/>
      <c r="O623" s="4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</row>
    <row r="624" spans="1:64" s="2" customFormat="1" ht="12">
      <c r="A624" s="6"/>
      <c r="B624" s="6">
        <v>93</v>
      </c>
      <c r="C624" s="6">
        <v>86</v>
      </c>
      <c r="D624" s="6">
        <v>84</v>
      </c>
      <c r="E624" s="6">
        <v>74</v>
      </c>
      <c r="F624" s="6">
        <v>92</v>
      </c>
      <c r="G624" s="6"/>
      <c r="H624" s="6"/>
      <c r="I624" s="6"/>
      <c r="J624" s="6"/>
      <c r="K624" s="6"/>
      <c r="L624" s="6"/>
      <c r="M624" s="6"/>
      <c r="N624" s="6"/>
      <c r="O624" s="6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</row>
    <row r="625" spans="1:64" s="20" customFormat="1" ht="12.75">
      <c r="A625" s="3" t="s">
        <v>979</v>
      </c>
      <c r="B625" s="103" t="s">
        <v>2</v>
      </c>
      <c r="C625" s="103">
        <v>28</v>
      </c>
      <c r="D625" s="103" t="s">
        <v>3</v>
      </c>
      <c r="E625" s="103" t="s">
        <v>861</v>
      </c>
      <c r="F625" s="103" t="s">
        <v>5</v>
      </c>
      <c r="G625" s="5">
        <f>(A627*A628+B627*B628+C627*C628+D627*D628+E627*E628+F627*F628+G627*G628+H627*H628+I627*I628+J627*J628+K627*K628)/C625</f>
        <v>70.964285714285708</v>
      </c>
      <c r="H625" s="104"/>
      <c r="I625" s="106"/>
      <c r="J625" s="106"/>
      <c r="K625" s="106"/>
      <c r="L625" s="106"/>
      <c r="M625" s="106"/>
      <c r="N625" s="106"/>
      <c r="O625" s="106"/>
    </row>
    <row r="626" spans="1:64" s="20" customFormat="1" ht="12.75">
      <c r="A626" s="103" t="s">
        <v>980</v>
      </c>
      <c r="B626" s="103" t="s">
        <v>981</v>
      </c>
      <c r="C626" s="103" t="s">
        <v>982</v>
      </c>
      <c r="D626" s="103" t="s">
        <v>983</v>
      </c>
      <c r="E626" s="126" t="s">
        <v>1153</v>
      </c>
      <c r="F626" s="103"/>
      <c r="G626" s="103"/>
      <c r="H626" s="104"/>
      <c r="I626" s="106"/>
      <c r="J626" s="106"/>
      <c r="K626" s="106"/>
      <c r="L626" s="106"/>
      <c r="M626" s="106"/>
      <c r="N626" s="106"/>
      <c r="O626" s="106"/>
    </row>
    <row r="627" spans="1:64" s="20" customFormat="1" ht="12.75">
      <c r="A627" s="32">
        <v>6</v>
      </c>
      <c r="B627" s="32">
        <v>5</v>
      </c>
      <c r="C627" s="32">
        <v>6</v>
      </c>
      <c r="D627" s="32">
        <v>5</v>
      </c>
      <c r="E627" s="127">
        <v>6</v>
      </c>
      <c r="F627" s="32"/>
      <c r="G627" s="103"/>
      <c r="H627" s="104"/>
      <c r="I627" s="106"/>
      <c r="J627" s="106"/>
      <c r="K627" s="106"/>
      <c r="L627" s="106"/>
      <c r="M627" s="106"/>
      <c r="N627" s="106"/>
      <c r="O627" s="106"/>
    </row>
    <row r="628" spans="1:64" s="24" customFormat="1" ht="12.75">
      <c r="A628" s="6">
        <v>94</v>
      </c>
      <c r="B628" s="6">
        <v>94</v>
      </c>
      <c r="C628" s="6">
        <v>83</v>
      </c>
      <c r="D628" s="6">
        <v>91</v>
      </c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64" s="8" customFormat="1" ht="12.75">
      <c r="A629" s="3" t="s">
        <v>984</v>
      </c>
      <c r="B629" s="32" t="s">
        <v>2</v>
      </c>
      <c r="C629" s="32">
        <v>27</v>
      </c>
      <c r="D629" s="32" t="s">
        <v>3</v>
      </c>
      <c r="E629" s="32" t="s">
        <v>844</v>
      </c>
      <c r="F629" s="32" t="s">
        <v>5</v>
      </c>
      <c r="G629" s="5">
        <f>(A631*A632+B631*B632+C631*C632+D631*D632+E631*E632+F631*F632+G631*G632+H631*H632+I631*I632+J631*J632+K631*K632)/C629</f>
        <v>91.740740740740748</v>
      </c>
      <c r="H629" s="32"/>
      <c r="I629" s="32"/>
      <c r="J629" s="32"/>
      <c r="K629" s="32"/>
      <c r="L629" s="114"/>
      <c r="M629" s="32"/>
      <c r="N629" s="32"/>
      <c r="O629" s="32"/>
    </row>
    <row r="630" spans="1:64" s="8" customFormat="1" ht="12.75">
      <c r="A630" s="111" t="s">
        <v>985</v>
      </c>
      <c r="B630" s="111" t="s">
        <v>986</v>
      </c>
      <c r="C630" s="111" t="s">
        <v>987</v>
      </c>
      <c r="D630" s="111" t="s">
        <v>988</v>
      </c>
      <c r="E630" s="111" t="s">
        <v>978</v>
      </c>
      <c r="F630" s="129" t="s">
        <v>1152</v>
      </c>
      <c r="G630" s="32"/>
      <c r="H630" s="32"/>
      <c r="I630" s="32"/>
      <c r="J630" s="32"/>
      <c r="K630" s="32"/>
      <c r="L630" s="32"/>
      <c r="M630" s="114"/>
      <c r="N630" s="32"/>
      <c r="O630" s="32"/>
    </row>
    <row r="631" spans="1:64" s="8" customFormat="1" ht="12.75">
      <c r="A631" s="55">
        <v>6</v>
      </c>
      <c r="B631" s="55">
        <v>6</v>
      </c>
      <c r="C631" s="55">
        <v>1</v>
      </c>
      <c r="D631" s="55">
        <v>6</v>
      </c>
      <c r="E631" s="55">
        <v>3</v>
      </c>
      <c r="F631" s="129">
        <v>5</v>
      </c>
      <c r="G631" s="32"/>
      <c r="H631" s="32"/>
      <c r="I631" s="32"/>
      <c r="J631" s="32"/>
      <c r="K631" s="32"/>
      <c r="L631" s="32"/>
      <c r="M631" s="114"/>
      <c r="N631" s="32"/>
      <c r="O631" s="32"/>
    </row>
    <row r="632" spans="1:64" s="25" customFormat="1" ht="12">
      <c r="A632" s="6">
        <v>93</v>
      </c>
      <c r="B632" s="6">
        <v>80</v>
      </c>
      <c r="C632" s="6">
        <v>91</v>
      </c>
      <c r="D632" s="6">
        <v>97</v>
      </c>
      <c r="E632" s="6">
        <v>92</v>
      </c>
      <c r="F632" s="6">
        <v>98</v>
      </c>
      <c r="G632" s="6"/>
      <c r="H632" s="6"/>
      <c r="I632" s="6"/>
      <c r="J632" s="6"/>
      <c r="K632" s="6"/>
      <c r="L632" s="6"/>
      <c r="M632" s="107"/>
      <c r="N632" s="107"/>
      <c r="O632" s="107"/>
    </row>
    <row r="633" spans="1:64" s="1" customFormat="1" ht="12.75">
      <c r="A633" s="3" t="s">
        <v>989</v>
      </c>
      <c r="B633" s="4" t="s">
        <v>2</v>
      </c>
      <c r="C633" s="4">
        <v>21</v>
      </c>
      <c r="D633" s="4" t="s">
        <v>3</v>
      </c>
      <c r="E633" s="4" t="s">
        <v>802</v>
      </c>
      <c r="F633" s="4" t="s">
        <v>5</v>
      </c>
      <c r="G633" s="5">
        <f>(A635*A636+B635*B636+C635*C636+D635*D636+E635*E636+F635*F636+G635*G636+H635*H636+I635*I636+J635*J636+K635*K636)/C633</f>
        <v>94.047619047619051</v>
      </c>
      <c r="H633" s="4"/>
      <c r="I633" s="4"/>
      <c r="J633" s="4"/>
      <c r="K633" s="4"/>
      <c r="L633" s="7"/>
      <c r="M633" s="4"/>
      <c r="N633" s="4"/>
      <c r="O633" s="4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</row>
    <row r="634" spans="1:64" s="2" customFormat="1" ht="12.75">
      <c r="A634" s="4" t="s">
        <v>990</v>
      </c>
      <c r="B634" s="4" t="s">
        <v>991</v>
      </c>
      <c r="C634" s="4" t="s">
        <v>992</v>
      </c>
      <c r="D634" s="4" t="s">
        <v>993</v>
      </c>
      <c r="E634" s="4"/>
      <c r="F634" s="4"/>
      <c r="G634" s="4"/>
      <c r="H634" s="4"/>
      <c r="I634" s="4"/>
      <c r="J634" s="4"/>
      <c r="K634" s="4"/>
      <c r="L634" s="4"/>
      <c r="M634" s="7"/>
      <c r="N634" s="4"/>
      <c r="O634" s="4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</row>
    <row r="635" spans="1:64" s="1" customFormat="1" ht="12.75">
      <c r="A635" s="4">
        <v>6</v>
      </c>
      <c r="B635" s="4">
        <v>5</v>
      </c>
      <c r="C635" s="4">
        <v>4</v>
      </c>
      <c r="D635" s="4">
        <v>6</v>
      </c>
      <c r="E635" s="4"/>
      <c r="F635" s="4"/>
      <c r="G635" s="4"/>
      <c r="H635" s="4"/>
      <c r="I635" s="4"/>
      <c r="J635" s="4"/>
      <c r="K635" s="4"/>
      <c r="L635" s="4"/>
      <c r="M635" s="7"/>
      <c r="N635" s="4"/>
      <c r="O635" s="4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</row>
    <row r="636" spans="1:64" s="2" customFormat="1" ht="12">
      <c r="A636" s="6">
        <v>98</v>
      </c>
      <c r="B636" s="6">
        <v>93</v>
      </c>
      <c r="C636" s="6">
        <v>91</v>
      </c>
      <c r="D636" s="6">
        <v>93</v>
      </c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</row>
    <row r="637" spans="1:64" s="1" customFormat="1" ht="12.75">
      <c r="A637" s="3" t="s">
        <v>994</v>
      </c>
      <c r="B637" s="4" t="s">
        <v>2</v>
      </c>
      <c r="C637" s="4">
        <v>31</v>
      </c>
      <c r="D637" s="4" t="s">
        <v>3</v>
      </c>
      <c r="E637" s="4" t="s">
        <v>834</v>
      </c>
      <c r="F637" s="4" t="s">
        <v>5</v>
      </c>
      <c r="G637" s="5">
        <f>(A639*A640+B639*B640+C639*C640+D639*D640+E639*E640+F639*F640+G639*G640+H639*H640+I639*I640+J639*J640+K639*K640)/C637</f>
        <v>82.903225806451616</v>
      </c>
      <c r="H637" s="4"/>
      <c r="I637" s="4"/>
      <c r="J637" s="4"/>
      <c r="K637" s="4"/>
      <c r="L637" s="7"/>
      <c r="M637" s="4"/>
      <c r="N637" s="4"/>
      <c r="O637" s="4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</row>
    <row r="638" spans="1:64" s="22" customFormat="1" ht="12.75">
      <c r="A638" s="109" t="s">
        <v>995</v>
      </c>
      <c r="B638" s="109" t="s">
        <v>996</v>
      </c>
      <c r="C638" s="109" t="s">
        <v>997</v>
      </c>
      <c r="D638" s="109" t="s">
        <v>998</v>
      </c>
      <c r="E638" s="109" t="s">
        <v>999</v>
      </c>
      <c r="F638" s="109" t="s">
        <v>1000</v>
      </c>
      <c r="G638" s="109"/>
      <c r="H638" s="109"/>
      <c r="I638" s="109"/>
      <c r="J638" s="109"/>
      <c r="K638" s="109"/>
      <c r="L638" s="109"/>
      <c r="M638" s="112"/>
      <c r="N638" s="109"/>
      <c r="O638" s="109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  <c r="AA638" s="113"/>
      <c r="AB638" s="113"/>
      <c r="AC638" s="113"/>
      <c r="AD638" s="113"/>
      <c r="AE638" s="113"/>
      <c r="AF638" s="113"/>
      <c r="AG638" s="113"/>
      <c r="AH638" s="113"/>
      <c r="AI638" s="113"/>
      <c r="AJ638" s="113"/>
      <c r="AK638" s="113"/>
      <c r="AL638" s="113"/>
      <c r="AM638" s="113"/>
      <c r="AN638" s="113"/>
      <c r="AO638" s="113"/>
      <c r="AP638" s="113"/>
      <c r="AQ638" s="113"/>
      <c r="AR638" s="113"/>
      <c r="AS638" s="113"/>
      <c r="AT638" s="113"/>
      <c r="AU638" s="113"/>
      <c r="AV638" s="113"/>
      <c r="AW638" s="113"/>
      <c r="AX638" s="113"/>
      <c r="AY638" s="113"/>
      <c r="AZ638" s="113"/>
      <c r="BA638" s="113"/>
      <c r="BB638" s="113"/>
      <c r="BC638" s="113"/>
      <c r="BD638" s="113"/>
      <c r="BE638" s="113"/>
      <c r="BF638" s="113"/>
      <c r="BG638" s="113"/>
      <c r="BH638" s="113"/>
      <c r="BI638" s="113"/>
      <c r="BJ638" s="113"/>
      <c r="BK638" s="113"/>
      <c r="BL638" s="113"/>
    </row>
    <row r="639" spans="1:64" s="23" customFormat="1" ht="12.75">
      <c r="A639" s="109">
        <v>6</v>
      </c>
      <c r="B639" s="109">
        <v>6</v>
      </c>
      <c r="C639" s="109">
        <v>5</v>
      </c>
      <c r="D639" s="109">
        <v>6</v>
      </c>
      <c r="E639" s="109">
        <v>2</v>
      </c>
      <c r="F639" s="109">
        <v>6</v>
      </c>
      <c r="G639" s="109"/>
      <c r="H639" s="109"/>
      <c r="I639" s="109"/>
      <c r="J639" s="109"/>
      <c r="K639" s="109"/>
      <c r="L639" s="109"/>
      <c r="M639" s="112"/>
      <c r="N639" s="109"/>
      <c r="O639" s="109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  <c r="AA639" s="113"/>
      <c r="AB639" s="113"/>
      <c r="AC639" s="113"/>
      <c r="AD639" s="113"/>
      <c r="AE639" s="113"/>
      <c r="AF639" s="113"/>
      <c r="AG639" s="113"/>
      <c r="AH639" s="113"/>
      <c r="AI639" s="113"/>
      <c r="AJ639" s="113"/>
      <c r="AK639" s="113"/>
      <c r="AL639" s="113"/>
      <c r="AM639" s="113"/>
      <c r="AN639" s="113"/>
      <c r="AO639" s="113"/>
      <c r="AP639" s="113"/>
      <c r="AQ639" s="113"/>
      <c r="AR639" s="113"/>
      <c r="AS639" s="113"/>
      <c r="AT639" s="113"/>
      <c r="AU639" s="113"/>
      <c r="AV639" s="113"/>
      <c r="AW639" s="113"/>
      <c r="AX639" s="113"/>
      <c r="AY639" s="113"/>
      <c r="AZ639" s="113"/>
      <c r="BA639" s="113"/>
      <c r="BB639" s="113"/>
      <c r="BC639" s="113"/>
      <c r="BD639" s="113"/>
      <c r="BE639" s="113"/>
      <c r="BF639" s="113"/>
      <c r="BG639" s="113"/>
      <c r="BH639" s="113"/>
      <c r="BI639" s="113"/>
      <c r="BJ639" s="113"/>
      <c r="BK639" s="113"/>
      <c r="BL639" s="113"/>
    </row>
    <row r="640" spans="1:64" s="2" customFormat="1" ht="12">
      <c r="A640" s="6">
        <v>87</v>
      </c>
      <c r="B640" s="6">
        <v>90</v>
      </c>
      <c r="C640" s="6">
        <v>82</v>
      </c>
      <c r="D640" s="6">
        <v>80</v>
      </c>
      <c r="E640" s="6">
        <v>84</v>
      </c>
      <c r="F640" s="6">
        <v>75</v>
      </c>
      <c r="G640" s="6"/>
      <c r="H640" s="6"/>
      <c r="I640" s="6"/>
      <c r="J640" s="6"/>
      <c r="K640" s="6"/>
      <c r="L640" s="6"/>
      <c r="M640" s="6"/>
      <c r="N640" s="6"/>
      <c r="O640" s="6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</row>
    <row r="641" spans="1:64" s="1" customFormat="1" ht="12.75">
      <c r="A641" s="3" t="s">
        <v>1001</v>
      </c>
      <c r="B641" s="4" t="s">
        <v>2</v>
      </c>
      <c r="C641" s="4">
        <v>35</v>
      </c>
      <c r="D641" s="4" t="s">
        <v>3</v>
      </c>
      <c r="E641" s="4" t="s">
        <v>834</v>
      </c>
      <c r="F641" s="4" t="s">
        <v>5</v>
      </c>
      <c r="G641" s="5">
        <f>(A643*A644+B643*B644+C643*C644+D643*D644+E643*E644+F643*F644+G643*G644+H643*H644+I643*I644+J643*J644+K643*K644)/C641</f>
        <v>79.885714285714286</v>
      </c>
      <c r="H641" s="4"/>
      <c r="I641" s="4"/>
      <c r="J641" s="4"/>
      <c r="K641" s="4"/>
      <c r="L641" s="7"/>
      <c r="M641" s="4"/>
      <c r="N641" s="4"/>
      <c r="O641" s="4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</row>
    <row r="642" spans="1:64" s="2" customFormat="1" ht="12.75">
      <c r="A642" s="4" t="s">
        <v>1002</v>
      </c>
      <c r="B642" s="124" t="s">
        <v>973</v>
      </c>
      <c r="C642" s="4" t="s">
        <v>1003</v>
      </c>
      <c r="D642" s="4" t="s">
        <v>1004</v>
      </c>
      <c r="E642" s="4" t="s">
        <v>1005</v>
      </c>
      <c r="F642" s="4" t="s">
        <v>1006</v>
      </c>
      <c r="G642" s="4" t="s">
        <v>983</v>
      </c>
      <c r="H642" s="4" t="s">
        <v>1007</v>
      </c>
      <c r="I642" s="4"/>
      <c r="J642" s="4"/>
      <c r="K642" s="4"/>
      <c r="L642" s="4"/>
      <c r="M642" s="7"/>
      <c r="N642" s="4"/>
      <c r="O642" s="4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</row>
    <row r="643" spans="1:64" s="1" customFormat="1" ht="12.75">
      <c r="A643" s="4">
        <v>6</v>
      </c>
      <c r="B643" s="124">
        <v>5</v>
      </c>
      <c r="C643" s="4">
        <v>6</v>
      </c>
      <c r="D643" s="4">
        <v>1</v>
      </c>
      <c r="E643" s="4">
        <v>5</v>
      </c>
      <c r="F643" s="4">
        <v>4</v>
      </c>
      <c r="G643" s="4">
        <v>3</v>
      </c>
      <c r="H643" s="4">
        <v>5</v>
      </c>
      <c r="I643" s="4"/>
      <c r="J643" s="4"/>
      <c r="K643" s="4"/>
      <c r="L643" s="4"/>
      <c r="M643" s="7"/>
      <c r="N643" s="4"/>
      <c r="O643" s="4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</row>
    <row r="644" spans="1:64" s="2" customFormat="1" ht="12">
      <c r="A644" s="6">
        <v>91</v>
      </c>
      <c r="B644" s="6"/>
      <c r="C644" s="6">
        <v>91</v>
      </c>
      <c r="D644" s="6">
        <v>90</v>
      </c>
      <c r="E644" s="6">
        <v>95</v>
      </c>
      <c r="F644" s="6">
        <v>94</v>
      </c>
      <c r="G644" s="6">
        <v>91</v>
      </c>
      <c r="H644" s="6">
        <v>98</v>
      </c>
      <c r="I644" s="6"/>
      <c r="J644" s="6"/>
      <c r="K644" s="6"/>
      <c r="L644" s="6"/>
      <c r="M644" s="6"/>
      <c r="N644" s="6"/>
      <c r="O644" s="6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</row>
    <row r="645" spans="1:64" s="1" customFormat="1" ht="12.75">
      <c r="A645" s="3" t="s">
        <v>1008</v>
      </c>
      <c r="B645" s="4" t="s">
        <v>2</v>
      </c>
      <c r="C645" s="4">
        <v>22</v>
      </c>
      <c r="D645" s="4" t="s">
        <v>3</v>
      </c>
      <c r="E645" s="4" t="s">
        <v>844</v>
      </c>
      <c r="F645" s="4" t="s">
        <v>5</v>
      </c>
      <c r="G645" s="5">
        <f>(A647*A648+B647*B648+C647*C648+D647*D648+E647*E648+F647*F648+G647*G648+H647*H648+I647*I648+J647*J648+K647*K648)/C645</f>
        <v>89.909090909090907</v>
      </c>
      <c r="H645" s="4"/>
      <c r="I645" s="4"/>
      <c r="J645" s="4"/>
      <c r="K645" s="4"/>
      <c r="L645" s="7"/>
      <c r="M645" s="4"/>
      <c r="N645" s="4"/>
      <c r="O645" s="4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</row>
    <row r="646" spans="1:64" s="2" customFormat="1" ht="12.75">
      <c r="A646" s="4" t="s">
        <v>987</v>
      </c>
      <c r="B646" s="4" t="s">
        <v>1009</v>
      </c>
      <c r="C646" s="4" t="s">
        <v>1010</v>
      </c>
      <c r="D646" s="4" t="s">
        <v>1011</v>
      </c>
      <c r="E646" s="4" t="s">
        <v>614</v>
      </c>
      <c r="F646" s="4"/>
      <c r="G646" s="4"/>
      <c r="H646" s="4"/>
      <c r="I646" s="4"/>
      <c r="J646" s="4"/>
      <c r="K646" s="4"/>
      <c r="L646" s="4"/>
      <c r="M646" s="7"/>
      <c r="N646" s="4"/>
      <c r="O646" s="4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</row>
    <row r="647" spans="1:64" s="1" customFormat="1" ht="12.75">
      <c r="A647" s="4">
        <v>6</v>
      </c>
      <c r="B647" s="4">
        <v>6</v>
      </c>
      <c r="C647" s="4">
        <v>2</v>
      </c>
      <c r="D647" s="4">
        <v>2</v>
      </c>
      <c r="E647" s="4">
        <v>6</v>
      </c>
      <c r="F647" s="4"/>
      <c r="G647" s="4"/>
      <c r="H647" s="4"/>
      <c r="I647" s="4"/>
      <c r="J647" s="4"/>
      <c r="K647" s="4"/>
      <c r="L647" s="4"/>
      <c r="M647" s="7"/>
      <c r="N647" s="4"/>
      <c r="O647" s="4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</row>
    <row r="648" spans="1:64" s="2" customFormat="1" ht="12">
      <c r="A648" s="6">
        <v>91</v>
      </c>
      <c r="B648" s="6">
        <v>95</v>
      </c>
      <c r="C648" s="6">
        <v>77</v>
      </c>
      <c r="D648" s="6">
        <v>81</v>
      </c>
      <c r="E648" s="6">
        <v>91</v>
      </c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</row>
    <row r="649" spans="1:64" s="1" customFormat="1" ht="12.75">
      <c r="A649" s="3" t="s">
        <v>1012</v>
      </c>
      <c r="B649" s="4" t="s">
        <v>2</v>
      </c>
      <c r="C649" s="4">
        <v>10</v>
      </c>
      <c r="D649" s="4" t="s">
        <v>3</v>
      </c>
      <c r="E649" s="4" t="s">
        <v>844</v>
      </c>
      <c r="F649" s="4" t="s">
        <v>5</v>
      </c>
      <c r="G649" s="5">
        <f>(A651*A652+B651*B652+C651*C652+D651*D652+E651*E652+F651*F652+G651*G652+H651*H652+I651*I652+J651*J652+K651*K652)/C649</f>
        <v>86.4</v>
      </c>
      <c r="H649" s="4"/>
      <c r="I649" s="4"/>
      <c r="J649" s="4"/>
      <c r="K649" s="4"/>
      <c r="L649" s="7"/>
      <c r="M649" s="4"/>
      <c r="N649" s="4"/>
      <c r="O649" s="4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</row>
    <row r="650" spans="1:64" s="2" customFormat="1" ht="12.75">
      <c r="A650" s="4" t="s">
        <v>995</v>
      </c>
      <c r="B650" s="4" t="s">
        <v>1013</v>
      </c>
      <c r="C650" s="4" t="s">
        <v>999</v>
      </c>
      <c r="D650" s="4"/>
      <c r="E650" s="4"/>
      <c r="F650" s="4"/>
      <c r="G650" s="4"/>
      <c r="H650" s="4"/>
      <c r="I650" s="4"/>
      <c r="J650" s="4"/>
      <c r="K650" s="4"/>
      <c r="L650" s="4"/>
      <c r="M650" s="7"/>
      <c r="N650" s="4"/>
      <c r="O650" s="4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</row>
    <row r="651" spans="1:64" s="1" customFormat="1" ht="12.75">
      <c r="A651" s="4">
        <v>6</v>
      </c>
      <c r="B651" s="4">
        <v>1</v>
      </c>
      <c r="C651" s="4">
        <v>3</v>
      </c>
      <c r="D651" s="4"/>
      <c r="E651" s="4"/>
      <c r="F651" s="4"/>
      <c r="G651" s="4"/>
      <c r="H651" s="4"/>
      <c r="I651" s="4"/>
      <c r="J651" s="4"/>
      <c r="K651" s="4"/>
      <c r="L651" s="4"/>
      <c r="M651" s="7"/>
      <c r="N651" s="4"/>
      <c r="O651" s="4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</row>
    <row r="652" spans="1:64" s="2" customFormat="1" ht="12">
      <c r="A652" s="6">
        <v>87</v>
      </c>
      <c r="B652" s="6">
        <v>90</v>
      </c>
      <c r="C652" s="6">
        <v>84</v>
      </c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</row>
    <row r="653" spans="1:64" s="26" customFormat="1" ht="22.5">
      <c r="A653" s="130" t="s">
        <v>1014</v>
      </c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</row>
    <row r="654" spans="1:64" s="26" customFormat="1">
      <c r="A654" s="3" t="s">
        <v>1015</v>
      </c>
      <c r="B654" s="4" t="s">
        <v>2</v>
      </c>
      <c r="C654" s="4">
        <v>27</v>
      </c>
      <c r="D654" s="4" t="s">
        <v>3</v>
      </c>
      <c r="E654" s="4" t="s">
        <v>1016</v>
      </c>
      <c r="F654" s="4" t="s">
        <v>5</v>
      </c>
      <c r="G654" s="5">
        <f>(A656*A657+B656*B657+C656*C657+D656*D657+E656*E657+F656*F657+G656*G657+H656*H657+I656*I657+J656*J657+K656*K657)/C654</f>
        <v>87.666666666666671</v>
      </c>
      <c r="H654" s="4"/>
      <c r="I654" s="4"/>
      <c r="J654" s="4"/>
      <c r="K654" s="4"/>
      <c r="L654" s="7"/>
      <c r="M654" s="4"/>
      <c r="N654" s="4"/>
      <c r="O654" s="4"/>
    </row>
    <row r="655" spans="1:64" s="26" customFormat="1">
      <c r="A655" s="118" t="s">
        <v>1051</v>
      </c>
      <c r="B655" s="118" t="s">
        <v>1052</v>
      </c>
      <c r="C655" s="118" t="s">
        <v>1053</v>
      </c>
      <c r="D655" s="118" t="s">
        <v>1054</v>
      </c>
      <c r="E655" s="118" t="s">
        <v>1141</v>
      </c>
      <c r="F655" s="118" t="s">
        <v>1133</v>
      </c>
      <c r="G655" s="4"/>
      <c r="H655" s="4"/>
      <c r="I655" s="4"/>
      <c r="J655" s="4"/>
      <c r="K655" s="4"/>
      <c r="L655" s="4"/>
      <c r="M655" s="7"/>
      <c r="N655" s="4"/>
      <c r="O655" s="4"/>
    </row>
    <row r="656" spans="1:64" s="26" customFormat="1">
      <c r="A656" s="4">
        <v>2</v>
      </c>
      <c r="B656" s="4">
        <v>6</v>
      </c>
      <c r="C656" s="4">
        <v>6</v>
      </c>
      <c r="D656" s="4">
        <v>6</v>
      </c>
      <c r="E656" s="4">
        <v>6</v>
      </c>
      <c r="F656" s="4">
        <v>1</v>
      </c>
      <c r="G656" s="4"/>
      <c r="H656" s="4"/>
      <c r="I656" s="4"/>
      <c r="J656" s="4"/>
      <c r="K656" s="4"/>
      <c r="L656" s="4"/>
      <c r="M656" s="7"/>
      <c r="N656" s="4"/>
      <c r="O656" s="4"/>
    </row>
    <row r="657" spans="1:15" s="26" customFormat="1">
      <c r="A657" s="6">
        <v>91</v>
      </c>
      <c r="B657" s="6">
        <v>94</v>
      </c>
      <c r="C657" s="6">
        <v>94</v>
      </c>
      <c r="D657" s="6">
        <v>95</v>
      </c>
      <c r="E657" s="6">
        <v>68</v>
      </c>
      <c r="F657" s="6">
        <v>79</v>
      </c>
      <c r="G657" s="6"/>
      <c r="H657" s="6"/>
      <c r="I657" s="6"/>
      <c r="J657" s="6"/>
      <c r="K657" s="6"/>
      <c r="L657" s="6"/>
      <c r="M657" s="6"/>
      <c r="N657" s="6"/>
      <c r="O657" s="6"/>
    </row>
    <row r="658" spans="1:15" s="26" customFormat="1">
      <c r="A658" s="3" t="s">
        <v>1017</v>
      </c>
      <c r="B658" s="4" t="s">
        <v>2</v>
      </c>
      <c r="C658" s="4">
        <v>25</v>
      </c>
      <c r="D658" s="4" t="s">
        <v>3</v>
      </c>
      <c r="E658" s="4" t="s">
        <v>1018</v>
      </c>
      <c r="F658" s="4" t="s">
        <v>5</v>
      </c>
      <c r="G658" s="5">
        <f>(A660*A661+B660*B661+C660*C661+D660*D661+E660*E661+F660*F661+G660*G661+H660*H661+I660*I661+J660*J661+K660*K661)/C658</f>
        <v>90.88</v>
      </c>
      <c r="H658" s="4"/>
      <c r="I658" s="4"/>
      <c r="J658" s="4"/>
      <c r="K658" s="4"/>
      <c r="L658" s="7"/>
      <c r="M658" s="4"/>
      <c r="N658" s="4"/>
      <c r="O658" s="4"/>
    </row>
    <row r="659" spans="1:15" s="26" customFormat="1">
      <c r="A659" s="118" t="s">
        <v>1055</v>
      </c>
      <c r="B659" s="118" t="s">
        <v>1056</v>
      </c>
      <c r="C659" s="118" t="s">
        <v>1057</v>
      </c>
      <c r="D659" s="118" t="s">
        <v>1058</v>
      </c>
      <c r="E659" s="118" t="s">
        <v>1139</v>
      </c>
      <c r="F659" s="118" t="s">
        <v>1140</v>
      </c>
      <c r="G659" s="4"/>
      <c r="H659" s="4"/>
      <c r="I659" s="4"/>
      <c r="J659" s="4"/>
      <c r="K659" s="4"/>
      <c r="L659" s="4"/>
      <c r="M659" s="4"/>
      <c r="N659" s="7"/>
      <c r="O659" s="4"/>
    </row>
    <row r="660" spans="1:15" s="26" customFormat="1">
      <c r="A660" s="4">
        <v>6</v>
      </c>
      <c r="B660" s="4">
        <v>6</v>
      </c>
      <c r="C660" s="4">
        <v>6</v>
      </c>
      <c r="D660" s="4">
        <v>2</v>
      </c>
      <c r="E660" s="4">
        <v>4</v>
      </c>
      <c r="F660" s="4">
        <v>1</v>
      </c>
      <c r="G660" s="4"/>
      <c r="H660" s="4"/>
      <c r="I660" s="4"/>
      <c r="J660" s="4"/>
      <c r="K660" s="4"/>
      <c r="L660" s="4"/>
      <c r="M660" s="4"/>
      <c r="N660" s="7"/>
      <c r="O660" s="4"/>
    </row>
    <row r="661" spans="1:15" s="26" customFormat="1">
      <c r="A661" s="6">
        <v>98</v>
      </c>
      <c r="B661" s="6">
        <v>86</v>
      </c>
      <c r="C661" s="6">
        <v>94</v>
      </c>
      <c r="D661" s="6">
        <v>97</v>
      </c>
      <c r="E661" s="6">
        <v>81</v>
      </c>
      <c r="F661" s="6">
        <v>86</v>
      </c>
      <c r="G661" s="6"/>
      <c r="H661" s="6"/>
      <c r="I661" s="6"/>
      <c r="J661" s="6"/>
      <c r="K661" s="6"/>
      <c r="L661" s="6"/>
      <c r="M661" s="6"/>
      <c r="N661" s="6"/>
      <c r="O661" s="6"/>
    </row>
    <row r="662" spans="1:15" s="26" customFormat="1">
      <c r="A662" s="3" t="s">
        <v>1020</v>
      </c>
      <c r="B662" s="4" t="s">
        <v>2</v>
      </c>
      <c r="C662" s="4">
        <v>25</v>
      </c>
      <c r="D662" s="4" t="s">
        <v>3</v>
      </c>
      <c r="E662" s="4" t="s">
        <v>1021</v>
      </c>
      <c r="F662" s="84" t="s">
        <v>5</v>
      </c>
      <c r="G662" s="5">
        <f>(A664*A665+B664*B665+C664*C665+D664*D665+E664*E665+F664*F665+G664*G665+H664*H665+I664*I665+J664*J665+K664*K665)/C662</f>
        <v>86.96</v>
      </c>
      <c r="H662" s="4"/>
      <c r="I662" s="4"/>
      <c r="J662" s="4"/>
      <c r="K662" s="4"/>
      <c r="L662" s="7"/>
      <c r="M662" s="4"/>
      <c r="N662" s="4"/>
      <c r="O662" s="4"/>
    </row>
    <row r="663" spans="1:15" s="26" customFormat="1">
      <c r="A663" s="118" t="s">
        <v>1061</v>
      </c>
      <c r="B663" s="118" t="s">
        <v>1060</v>
      </c>
      <c r="C663" s="118" t="s">
        <v>1059</v>
      </c>
      <c r="D663" s="118" t="s">
        <v>1138</v>
      </c>
      <c r="E663" s="120" t="s">
        <v>1137</v>
      </c>
      <c r="F663" s="101"/>
      <c r="G663" s="115"/>
      <c r="H663" s="4"/>
      <c r="I663" s="4"/>
      <c r="J663" s="4"/>
      <c r="K663" s="4"/>
      <c r="L663" s="4"/>
      <c r="M663" s="7"/>
      <c r="N663" s="4"/>
      <c r="O663" s="4"/>
    </row>
    <row r="664" spans="1:15" s="26" customFormat="1">
      <c r="A664" s="4">
        <v>6</v>
      </c>
      <c r="B664" s="4">
        <v>6</v>
      </c>
      <c r="C664" s="4">
        <v>6</v>
      </c>
      <c r="D664" s="4">
        <v>6</v>
      </c>
      <c r="E664" s="4">
        <v>1</v>
      </c>
      <c r="F664" s="91"/>
      <c r="G664" s="115"/>
      <c r="H664" s="4"/>
      <c r="I664" s="4"/>
      <c r="J664" s="4"/>
      <c r="K664" s="4"/>
      <c r="L664" s="4"/>
      <c r="M664" s="7"/>
      <c r="N664" s="4"/>
      <c r="O664" s="4"/>
    </row>
    <row r="665" spans="1:15" s="26" customFormat="1">
      <c r="A665" s="6">
        <v>87</v>
      </c>
      <c r="B665" s="6">
        <v>91</v>
      </c>
      <c r="C665" s="6">
        <v>87</v>
      </c>
      <c r="D665" s="6">
        <v>83</v>
      </c>
      <c r="E665" s="6">
        <v>86</v>
      </c>
      <c r="F665" s="92"/>
      <c r="G665" s="6"/>
      <c r="H665" s="6"/>
      <c r="I665" s="6"/>
      <c r="J665" s="6"/>
      <c r="K665" s="6"/>
      <c r="L665" s="6"/>
      <c r="M665" s="6"/>
      <c r="N665" s="6"/>
      <c r="O665" s="6"/>
    </row>
    <row r="666" spans="1:15" s="26" customFormat="1">
      <c r="A666" s="3" t="s">
        <v>1022</v>
      </c>
      <c r="B666" s="4" t="s">
        <v>2</v>
      </c>
      <c r="C666" s="4">
        <v>27</v>
      </c>
      <c r="D666" s="4" t="s">
        <v>3</v>
      </c>
      <c r="E666" s="4" t="s">
        <v>1023</v>
      </c>
      <c r="F666" s="4" t="s">
        <v>5</v>
      </c>
      <c r="G666" s="5">
        <f>(A668*A669+B668*B669+C668*C669+D668*D669+E668*E669+F668*F669+G668*G669+H668*H669+I668*I669+J668*J669+K668*K669)/C666</f>
        <v>88.777777777777771</v>
      </c>
      <c r="H666" s="4"/>
      <c r="I666" s="4"/>
      <c r="J666" s="4"/>
      <c r="K666" s="4"/>
      <c r="L666" s="7"/>
      <c r="M666" s="4"/>
      <c r="N666" s="4"/>
      <c r="O666" s="4"/>
    </row>
    <row r="667" spans="1:15" s="26" customFormat="1" ht="12.75" customHeight="1">
      <c r="A667" s="118" t="s">
        <v>1062</v>
      </c>
      <c r="B667" s="118" t="s">
        <v>1063</v>
      </c>
      <c r="C667" s="118" t="s">
        <v>1064</v>
      </c>
      <c r="D667" s="118" t="s">
        <v>1065</v>
      </c>
      <c r="E667" s="118" t="s">
        <v>1136</v>
      </c>
      <c r="F667" s="118" t="s">
        <v>1137</v>
      </c>
      <c r="G667" s="4"/>
      <c r="H667" s="4"/>
      <c r="I667" s="4"/>
      <c r="J667" s="4"/>
      <c r="K667" s="4"/>
      <c r="L667" s="4"/>
      <c r="M667" s="7"/>
      <c r="N667" s="4"/>
      <c r="O667" s="4"/>
    </row>
    <row r="668" spans="1:15" s="26" customFormat="1">
      <c r="A668" s="4">
        <v>6</v>
      </c>
      <c r="B668" s="4">
        <v>5</v>
      </c>
      <c r="C668" s="4">
        <v>5</v>
      </c>
      <c r="D668" s="4">
        <v>4</v>
      </c>
      <c r="E668" s="4">
        <v>6</v>
      </c>
      <c r="F668" s="4">
        <v>1</v>
      </c>
      <c r="G668" s="4"/>
      <c r="H668" s="4"/>
      <c r="I668" s="4"/>
      <c r="J668" s="4"/>
      <c r="K668" s="4"/>
      <c r="L668" s="4"/>
      <c r="M668" s="7"/>
      <c r="N668" s="4"/>
      <c r="O668" s="4"/>
    </row>
    <row r="669" spans="1:15" s="26" customFormat="1">
      <c r="A669" s="6">
        <v>96</v>
      </c>
      <c r="B669" s="6">
        <v>94</v>
      </c>
      <c r="C669" s="6">
        <v>89</v>
      </c>
      <c r="D669" s="6">
        <v>88</v>
      </c>
      <c r="E669" s="6">
        <v>78</v>
      </c>
      <c r="F669" s="6">
        <v>86</v>
      </c>
      <c r="G669" s="6"/>
      <c r="H669" s="6"/>
      <c r="I669" s="6"/>
      <c r="J669" s="6"/>
      <c r="K669" s="6"/>
      <c r="L669" s="6"/>
      <c r="M669" s="6"/>
      <c r="N669" s="6"/>
      <c r="O669" s="6"/>
    </row>
    <row r="670" spans="1:15" s="27" customFormat="1">
      <c r="A670" s="3" t="s">
        <v>1024</v>
      </c>
      <c r="B670" s="4" t="s">
        <v>2</v>
      </c>
      <c r="C670" s="4">
        <v>25</v>
      </c>
      <c r="D670" s="4" t="s">
        <v>3</v>
      </c>
      <c r="E670" s="4" t="s">
        <v>1025</v>
      </c>
      <c r="F670" s="4" t="s">
        <v>5</v>
      </c>
      <c r="G670" s="5">
        <f>(A672*A673+B672*B673+C672*C673+D672*D673+E672*E673+F672*F673+G672*G673+H672*H673+I672*I673+J672*J673+K672*K673)/C670</f>
        <v>90.4</v>
      </c>
      <c r="H670" s="4"/>
      <c r="I670" s="4"/>
      <c r="J670" s="4"/>
      <c r="K670" s="4"/>
      <c r="L670" s="7"/>
      <c r="M670" s="4"/>
      <c r="N670" s="4"/>
      <c r="O670" s="4"/>
    </row>
    <row r="671" spans="1:15" s="27" customFormat="1">
      <c r="A671" s="118" t="s">
        <v>1070</v>
      </c>
      <c r="B671" s="118" t="s">
        <v>1069</v>
      </c>
      <c r="C671" s="118" t="s">
        <v>1068</v>
      </c>
      <c r="D671" s="118" t="s">
        <v>1066</v>
      </c>
      <c r="E671" s="118" t="s">
        <v>1067</v>
      </c>
      <c r="F671" s="4" t="s">
        <v>1019</v>
      </c>
      <c r="G671" s="4"/>
      <c r="H671" s="4"/>
      <c r="I671" s="4"/>
      <c r="J671" s="4"/>
      <c r="K671" s="4"/>
      <c r="L671" s="4"/>
      <c r="M671" s="7"/>
      <c r="N671" s="4"/>
      <c r="O671" s="4"/>
    </row>
    <row r="672" spans="1:15" s="27" customFormat="1">
      <c r="A672" s="4">
        <v>1</v>
      </c>
      <c r="B672" s="4">
        <v>2</v>
      </c>
      <c r="C672" s="4">
        <v>6</v>
      </c>
      <c r="D672" s="4">
        <v>6</v>
      </c>
      <c r="E672" s="4">
        <v>6</v>
      </c>
      <c r="F672" s="4">
        <v>4</v>
      </c>
      <c r="G672" s="4"/>
      <c r="H672" s="4"/>
      <c r="I672" s="4"/>
      <c r="J672" s="4"/>
      <c r="K672" s="4"/>
      <c r="L672" s="4"/>
      <c r="M672" s="7"/>
      <c r="N672" s="4"/>
      <c r="O672" s="4"/>
    </row>
    <row r="673" spans="1:15" s="27" customFormat="1">
      <c r="A673" s="6">
        <v>90</v>
      </c>
      <c r="B673" s="6">
        <v>88</v>
      </c>
      <c r="C673" s="6">
        <v>87</v>
      </c>
      <c r="D673" s="6">
        <v>92</v>
      </c>
      <c r="E673" s="6">
        <v>96</v>
      </c>
      <c r="F673" s="6">
        <v>86</v>
      </c>
      <c r="G673" s="6"/>
      <c r="H673" s="6"/>
      <c r="I673" s="6"/>
      <c r="J673" s="6"/>
      <c r="K673" s="6"/>
      <c r="L673" s="6"/>
      <c r="M673" s="6"/>
      <c r="N673" s="6"/>
      <c r="O673" s="6"/>
    </row>
    <row r="674" spans="1:15" s="26" customFormat="1">
      <c r="A674" s="3" t="s">
        <v>1026</v>
      </c>
      <c r="B674" s="4" t="s">
        <v>2</v>
      </c>
      <c r="C674" s="4">
        <v>24</v>
      </c>
      <c r="D674" s="4" t="s">
        <v>3</v>
      </c>
      <c r="E674" s="4" t="s">
        <v>1027</v>
      </c>
      <c r="F674" s="4" t="s">
        <v>5</v>
      </c>
      <c r="G674" s="5">
        <f>(A676*A677+B676*B677+C676*C677+D676*D677+E676*E677+F676*F677+G676*G677+H676*H677+I676*I677+J676*J677+K676*K677)/C674</f>
        <v>87.416666666666671</v>
      </c>
      <c r="H674" s="4"/>
      <c r="I674" s="4"/>
      <c r="J674" s="4"/>
      <c r="K674" s="4"/>
      <c r="L674" s="7"/>
      <c r="M674" s="4"/>
      <c r="N674" s="4"/>
      <c r="O674" s="4"/>
    </row>
    <row r="675" spans="1:15" s="26" customFormat="1">
      <c r="A675" s="118" t="s">
        <v>1071</v>
      </c>
      <c r="B675" s="118" t="s">
        <v>1072</v>
      </c>
      <c r="C675" s="118" t="s">
        <v>1073</v>
      </c>
      <c r="D675" s="118" t="s">
        <v>1074</v>
      </c>
      <c r="E675" s="118" t="s">
        <v>1135</v>
      </c>
      <c r="F675" s="4"/>
      <c r="G675" s="4"/>
      <c r="H675" s="4"/>
      <c r="I675" s="4"/>
      <c r="J675" s="4"/>
      <c r="K675" s="4"/>
      <c r="L675" s="4"/>
      <c r="M675" s="7"/>
      <c r="N675" s="4"/>
      <c r="O675" s="4"/>
    </row>
    <row r="676" spans="1:15" s="26" customFormat="1">
      <c r="A676" s="4">
        <v>1</v>
      </c>
      <c r="B676" s="4">
        <v>6</v>
      </c>
      <c r="C676" s="4">
        <v>6</v>
      </c>
      <c r="D676" s="4">
        <v>6</v>
      </c>
      <c r="E676" s="4">
        <v>5</v>
      </c>
      <c r="F676" s="4"/>
      <c r="G676" s="4"/>
      <c r="H676" s="4"/>
      <c r="I676" s="4"/>
      <c r="J676" s="4"/>
      <c r="K676" s="4"/>
      <c r="L676" s="4"/>
      <c r="M676" s="7"/>
      <c r="N676" s="4"/>
      <c r="O676" s="4"/>
    </row>
    <row r="677" spans="1:15" s="26" customFormat="1">
      <c r="A677" s="6">
        <v>91</v>
      </c>
      <c r="B677" s="6">
        <v>90</v>
      </c>
      <c r="C677" s="6">
        <v>90</v>
      </c>
      <c r="D677" s="6">
        <v>97</v>
      </c>
      <c r="E677" s="6">
        <v>69</v>
      </c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 s="26" customFormat="1">
      <c r="A678" s="3" t="s">
        <v>1028</v>
      </c>
      <c r="B678" s="4" t="s">
        <v>2</v>
      </c>
      <c r="C678" s="4">
        <v>28</v>
      </c>
      <c r="D678" s="4" t="s">
        <v>3</v>
      </c>
      <c r="E678" s="4" t="s">
        <v>1029</v>
      </c>
      <c r="F678" s="4" t="s">
        <v>5</v>
      </c>
      <c r="G678" s="5">
        <f>(A680*A681+B680*B681+C680*C681+D680*D681+E680*E681+F680*F681+G680*G681+H680*H681+I680*I681+J680*J681+K680*K681)/C678</f>
        <v>85.857142857142861</v>
      </c>
      <c r="H678" s="4"/>
      <c r="I678" s="4"/>
      <c r="J678" s="4"/>
      <c r="K678" s="4"/>
      <c r="L678" s="7"/>
      <c r="M678" s="4"/>
      <c r="N678" s="4"/>
      <c r="O678" s="4"/>
    </row>
    <row r="679" spans="1:15" s="26" customFormat="1">
      <c r="A679" s="118" t="s">
        <v>1075</v>
      </c>
      <c r="B679" s="119" t="s">
        <v>1076</v>
      </c>
      <c r="C679" s="119" t="s">
        <v>1077</v>
      </c>
      <c r="D679" s="119" t="s">
        <v>1071</v>
      </c>
      <c r="E679" s="119" t="s">
        <v>1134</v>
      </c>
      <c r="F679" s="84"/>
      <c r="G679" s="84"/>
      <c r="H679" s="84"/>
      <c r="I679" s="84"/>
      <c r="J679" s="84"/>
      <c r="K679" s="84"/>
      <c r="L679" s="84"/>
      <c r="M679" s="99"/>
      <c r="N679" s="84"/>
      <c r="O679" s="84"/>
    </row>
    <row r="680" spans="1:15" s="26" customFormat="1">
      <c r="A680" s="4">
        <v>6</v>
      </c>
      <c r="B680" s="4">
        <v>6</v>
      </c>
      <c r="C680" s="4">
        <v>6</v>
      </c>
      <c r="D680" s="4">
        <v>4</v>
      </c>
      <c r="E680" s="4">
        <v>6</v>
      </c>
      <c r="F680" s="91"/>
      <c r="G680" s="91"/>
      <c r="H680" s="91"/>
      <c r="I680" s="91"/>
      <c r="J680" s="91"/>
      <c r="K680" s="91"/>
      <c r="L680" s="91"/>
      <c r="M680" s="100"/>
      <c r="N680" s="91"/>
      <c r="O680" s="91"/>
    </row>
    <row r="681" spans="1:15" s="26" customFormat="1">
      <c r="A681" s="94">
        <v>92</v>
      </c>
      <c r="B681" s="95">
        <v>83</v>
      </c>
      <c r="C681" s="95">
        <v>85</v>
      </c>
      <c r="D681" s="95">
        <v>91</v>
      </c>
      <c r="E681" s="95">
        <v>80</v>
      </c>
      <c r="F681" s="95"/>
      <c r="G681" s="95"/>
      <c r="H681" s="95"/>
      <c r="I681" s="95"/>
      <c r="J681" s="95"/>
      <c r="K681" s="95"/>
      <c r="L681" s="95"/>
      <c r="M681" s="95"/>
      <c r="N681" s="95"/>
      <c r="O681" s="95"/>
    </row>
    <row r="682" spans="1:15" s="26" customFormat="1">
      <c r="A682" s="3" t="s">
        <v>1030</v>
      </c>
      <c r="B682" s="91" t="s">
        <v>2</v>
      </c>
      <c r="C682" s="91">
        <v>15</v>
      </c>
      <c r="D682" s="91" t="s">
        <v>3</v>
      </c>
      <c r="E682" s="91" t="s">
        <v>1031</v>
      </c>
      <c r="F682" s="91" t="s">
        <v>5</v>
      </c>
      <c r="G682" s="5">
        <f>(A684*A685+B684*B685+C684*C685+D684*D685+E684*E685+F684*F685+G684*G685+H684*H685+I684*I685+J684*J685+K684*K685)/C682</f>
        <v>86</v>
      </c>
      <c r="H682" s="91"/>
      <c r="I682" s="91"/>
      <c r="J682" s="91"/>
      <c r="K682" s="91"/>
      <c r="L682" s="100"/>
      <c r="M682" s="91"/>
      <c r="N682" s="91"/>
      <c r="O682" s="91"/>
    </row>
    <row r="683" spans="1:15" s="26" customFormat="1">
      <c r="A683" s="120" t="s">
        <v>1078</v>
      </c>
      <c r="B683" s="117" t="s">
        <v>1079</v>
      </c>
      <c r="C683" s="117" t="s">
        <v>1080</v>
      </c>
      <c r="D683" s="117" t="s">
        <v>1133</v>
      </c>
      <c r="E683" s="91"/>
      <c r="F683" s="91"/>
      <c r="G683" s="91"/>
      <c r="H683" s="91"/>
      <c r="I683" s="91"/>
      <c r="J683" s="91"/>
      <c r="K683" s="91"/>
      <c r="L683" s="91"/>
      <c r="M683" s="100"/>
      <c r="N683" s="91"/>
      <c r="O683" s="91"/>
    </row>
    <row r="684" spans="1:15" s="26" customFormat="1">
      <c r="A684" s="90">
        <v>1</v>
      </c>
      <c r="B684" s="4">
        <v>6</v>
      </c>
      <c r="C684" s="4">
        <v>3</v>
      </c>
      <c r="D684" s="91">
        <v>5</v>
      </c>
      <c r="E684" s="91"/>
      <c r="F684" s="91"/>
      <c r="G684" s="91"/>
      <c r="H684" s="91"/>
      <c r="I684" s="91"/>
      <c r="J684" s="91"/>
      <c r="K684" s="91"/>
      <c r="L684" s="91"/>
      <c r="M684" s="100"/>
      <c r="N684" s="91"/>
      <c r="O684" s="91"/>
    </row>
    <row r="685" spans="1:15" s="26" customFormat="1">
      <c r="A685" s="94">
        <v>91</v>
      </c>
      <c r="B685" s="95">
        <v>89</v>
      </c>
      <c r="C685" s="95">
        <v>90</v>
      </c>
      <c r="D685" s="95">
        <v>79</v>
      </c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</row>
    <row r="686" spans="1:15" s="26" customFormat="1">
      <c r="A686" s="3" t="s">
        <v>1032</v>
      </c>
      <c r="B686" s="91" t="s">
        <v>2</v>
      </c>
      <c r="C686" s="91">
        <v>25</v>
      </c>
      <c r="D686" s="91" t="s">
        <v>3</v>
      </c>
      <c r="E686" s="32" t="s">
        <v>1033</v>
      </c>
      <c r="F686" s="91" t="s">
        <v>5</v>
      </c>
      <c r="G686" s="5">
        <f>(A688*A689+B688*B689+C688*C689+D688*D689+E688*E689)/C686</f>
        <v>308.95999999999998</v>
      </c>
      <c r="H686" s="91"/>
      <c r="I686" s="91"/>
      <c r="J686" s="91"/>
      <c r="K686" s="91"/>
      <c r="L686" s="100"/>
      <c r="M686" s="91"/>
      <c r="N686" s="91"/>
      <c r="O686" s="91"/>
    </row>
    <row r="687" spans="1:15" s="26" customFormat="1">
      <c r="A687" s="120" t="s">
        <v>1081</v>
      </c>
      <c r="B687" s="117" t="s">
        <v>1082</v>
      </c>
      <c r="C687" s="117" t="s">
        <v>1083</v>
      </c>
      <c r="D687" s="117" t="s">
        <v>1084</v>
      </c>
      <c r="E687" s="117" t="s">
        <v>1132</v>
      </c>
      <c r="F687" s="91"/>
      <c r="G687" s="91"/>
      <c r="H687" s="91"/>
      <c r="I687" s="91"/>
      <c r="J687" s="91"/>
      <c r="K687" s="91"/>
      <c r="L687" s="91"/>
      <c r="M687" s="100"/>
      <c r="N687" s="91"/>
      <c r="O687" s="91"/>
    </row>
    <row r="688" spans="1:15" s="26" customFormat="1">
      <c r="A688" s="4">
        <v>6</v>
      </c>
      <c r="B688" s="4">
        <v>6</v>
      </c>
      <c r="C688" s="91">
        <v>6</v>
      </c>
      <c r="D688" s="91">
        <v>2</v>
      </c>
      <c r="E688" s="117">
        <v>5</v>
      </c>
      <c r="F688" s="91"/>
      <c r="G688" s="91"/>
      <c r="H688" s="91"/>
      <c r="I688" s="91"/>
      <c r="J688" s="91"/>
      <c r="K688" s="91"/>
      <c r="L688" s="91"/>
      <c r="M688" s="100"/>
      <c r="N688" s="91"/>
      <c r="O688" s="91"/>
    </row>
    <row r="689" spans="1:15" s="26" customFormat="1">
      <c r="A689" s="94">
        <v>95</v>
      </c>
      <c r="B689" s="95">
        <v>89</v>
      </c>
      <c r="C689" s="95">
        <v>996</v>
      </c>
      <c r="D689" s="95">
        <v>97</v>
      </c>
      <c r="E689" s="95">
        <v>90</v>
      </c>
      <c r="F689" s="95"/>
      <c r="G689" s="95"/>
      <c r="H689" s="95"/>
      <c r="I689" s="95"/>
      <c r="J689" s="95"/>
      <c r="K689" s="95"/>
      <c r="L689" s="95"/>
      <c r="M689" s="95"/>
      <c r="N689" s="95"/>
      <c r="O689" s="95"/>
    </row>
    <row r="690" spans="1:15" s="26" customFormat="1" ht="22.5">
      <c r="A690" s="130" t="s">
        <v>1034</v>
      </c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</row>
    <row r="691" spans="1:15" s="26" customFormat="1">
      <c r="A691" s="3" t="s">
        <v>1035</v>
      </c>
      <c r="B691" s="29" t="s">
        <v>2</v>
      </c>
      <c r="C691" s="29">
        <v>21</v>
      </c>
      <c r="D691" s="29" t="s">
        <v>3</v>
      </c>
      <c r="E691" s="4" t="s">
        <v>1016</v>
      </c>
      <c r="F691" s="29" t="s">
        <v>5</v>
      </c>
      <c r="G691" s="5">
        <f>(A693*A694+B693*B694+C693*C694+D693*D694+E693*E694)/C691</f>
        <v>92</v>
      </c>
      <c r="H691" s="29"/>
      <c r="I691" s="29"/>
      <c r="J691" s="29"/>
      <c r="K691" s="29"/>
      <c r="L691" s="29"/>
      <c r="M691" s="29"/>
      <c r="N691" s="4"/>
      <c r="O691" s="4"/>
    </row>
    <row r="692" spans="1:15" s="26" customFormat="1">
      <c r="A692" s="116" t="s">
        <v>1085</v>
      </c>
      <c r="B692" s="116" t="s">
        <v>1086</v>
      </c>
      <c r="C692" s="116" t="s">
        <v>1087</v>
      </c>
      <c r="D692" s="116" t="s">
        <v>1088</v>
      </c>
      <c r="E692" s="116" t="s">
        <v>1130</v>
      </c>
      <c r="F692" s="118" t="s">
        <v>1131</v>
      </c>
      <c r="G692" s="4"/>
      <c r="H692" s="29"/>
      <c r="I692" s="29"/>
      <c r="J692" s="29"/>
      <c r="K692" s="29"/>
      <c r="L692" s="29"/>
      <c r="M692" s="4"/>
      <c r="N692" s="4"/>
      <c r="O692" s="4"/>
    </row>
    <row r="693" spans="1:15" s="26" customFormat="1">
      <c r="A693" s="29">
        <v>6</v>
      </c>
      <c r="B693" s="29">
        <v>5</v>
      </c>
      <c r="C693" s="29">
        <v>6</v>
      </c>
      <c r="D693" s="29">
        <v>3</v>
      </c>
      <c r="E693" s="29">
        <v>1</v>
      </c>
      <c r="F693" s="29"/>
      <c r="G693" s="29"/>
      <c r="H693" s="29"/>
      <c r="I693" s="29"/>
      <c r="J693" s="4"/>
      <c r="K693" s="4"/>
      <c r="L693" s="4"/>
      <c r="M693" s="4"/>
      <c r="N693" s="4"/>
      <c r="O693" s="4"/>
    </row>
    <row r="694" spans="1:15" s="26" customFormat="1">
      <c r="A694" s="6">
        <v>95</v>
      </c>
      <c r="B694" s="6">
        <v>88</v>
      </c>
      <c r="C694" s="6">
        <v>93</v>
      </c>
      <c r="D694" s="63">
        <v>96</v>
      </c>
      <c r="E694" s="6">
        <v>76</v>
      </c>
      <c r="F694" s="6">
        <v>98</v>
      </c>
      <c r="G694" s="6"/>
      <c r="H694" s="6"/>
      <c r="I694" s="6"/>
      <c r="J694" s="6"/>
      <c r="K694" s="6"/>
      <c r="L694" s="6"/>
      <c r="M694" s="6"/>
      <c r="N694" s="6"/>
      <c r="O694" s="6"/>
    </row>
    <row r="695" spans="1:15" s="26" customFormat="1">
      <c r="A695" s="3" t="s">
        <v>1036</v>
      </c>
      <c r="B695" s="29" t="s">
        <v>2</v>
      </c>
      <c r="C695" s="98">
        <v>27</v>
      </c>
      <c r="D695" s="29" t="s">
        <v>3</v>
      </c>
      <c r="E695" s="4" t="s">
        <v>1016</v>
      </c>
      <c r="F695" s="29" t="s">
        <v>5</v>
      </c>
      <c r="G695" s="5">
        <f>(A697*A698+B697*B698+C697*C698+D697*D698+E697*E698+F697*F698)/C695</f>
        <v>95.407407407407405</v>
      </c>
      <c r="H695" s="29"/>
      <c r="I695" s="29"/>
      <c r="J695" s="29"/>
      <c r="K695" s="29"/>
      <c r="L695" s="29"/>
      <c r="M695" s="36"/>
      <c r="N695" s="4"/>
      <c r="O695" s="4"/>
    </row>
    <row r="696" spans="1:15" s="26" customFormat="1">
      <c r="A696" s="118" t="s">
        <v>1092</v>
      </c>
      <c r="B696" s="116" t="s">
        <v>1091</v>
      </c>
      <c r="C696" s="116" t="s">
        <v>1090</v>
      </c>
      <c r="D696" s="116" t="s">
        <v>1089</v>
      </c>
      <c r="E696" s="116" t="s">
        <v>1128</v>
      </c>
      <c r="F696" s="116" t="s">
        <v>1129</v>
      </c>
      <c r="G696" s="29"/>
      <c r="H696" s="29"/>
      <c r="I696" s="29"/>
      <c r="J696" s="29"/>
      <c r="K696" s="29"/>
      <c r="L696" s="29"/>
      <c r="M696" s="29"/>
      <c r="N696" s="4"/>
      <c r="O696" s="4"/>
    </row>
    <row r="697" spans="1:15" s="26" customFormat="1">
      <c r="A697" s="4">
        <v>6</v>
      </c>
      <c r="B697" s="29">
        <v>6</v>
      </c>
      <c r="C697" s="29">
        <v>6</v>
      </c>
      <c r="D697" s="29">
        <v>1</v>
      </c>
      <c r="E697" s="36">
        <v>6</v>
      </c>
      <c r="F697" s="29">
        <v>2</v>
      </c>
      <c r="G697" s="29"/>
      <c r="H697" s="29"/>
      <c r="I697" s="29"/>
      <c r="J697" s="29"/>
      <c r="K697" s="29"/>
      <c r="L697" s="29"/>
      <c r="M697" s="29"/>
      <c r="N697" s="4"/>
      <c r="O697" s="4"/>
    </row>
    <row r="698" spans="1:15" s="26" customFormat="1">
      <c r="A698" s="6">
        <v>97</v>
      </c>
      <c r="B698" s="6">
        <v>97</v>
      </c>
      <c r="C698" s="6">
        <v>96</v>
      </c>
      <c r="D698" s="6">
        <v>96</v>
      </c>
      <c r="E698" s="63">
        <v>98</v>
      </c>
      <c r="F698" s="6">
        <v>76</v>
      </c>
      <c r="G698" s="6"/>
      <c r="H698" s="6"/>
      <c r="I698" s="6"/>
      <c r="J698" s="6"/>
      <c r="K698" s="6"/>
      <c r="L698" s="6"/>
      <c r="M698" s="6"/>
      <c r="N698" s="6"/>
      <c r="O698" s="6"/>
    </row>
    <row r="699" spans="1:15" s="26" customFormat="1">
      <c r="A699" s="3" t="s">
        <v>1037</v>
      </c>
      <c r="B699" s="29" t="s">
        <v>2</v>
      </c>
      <c r="C699" s="29">
        <v>28</v>
      </c>
      <c r="D699" s="29" t="s">
        <v>3</v>
      </c>
      <c r="E699" s="29" t="s">
        <v>1038</v>
      </c>
      <c r="F699" s="29" t="s">
        <v>5</v>
      </c>
      <c r="G699" s="5">
        <f>(A701*A702+B701*B702+C701*C702+D701*D702+E701*E702+F701*F702)/C699</f>
        <v>86.142857142857139</v>
      </c>
      <c r="H699" s="29"/>
      <c r="I699" s="29"/>
      <c r="J699" s="29"/>
      <c r="K699" s="29"/>
      <c r="L699" s="29"/>
      <c r="M699" s="29"/>
      <c r="N699" s="4"/>
      <c r="O699" s="4"/>
    </row>
    <row r="700" spans="1:15" s="26" customFormat="1">
      <c r="A700" s="116" t="s">
        <v>1093</v>
      </c>
      <c r="B700" s="116" t="s">
        <v>1094</v>
      </c>
      <c r="C700" s="116" t="s">
        <v>1095</v>
      </c>
      <c r="D700" s="128" t="s">
        <v>1096</v>
      </c>
      <c r="E700" s="116" t="s">
        <v>1127</v>
      </c>
      <c r="F700" s="116" t="s">
        <v>1126</v>
      </c>
      <c r="G700" s="29"/>
      <c r="H700" s="29"/>
      <c r="I700" s="29"/>
      <c r="J700" s="29"/>
      <c r="K700" s="29"/>
      <c r="L700" s="29"/>
      <c r="M700" s="29"/>
      <c r="N700" s="4"/>
      <c r="O700" s="4"/>
    </row>
    <row r="701" spans="1:15" s="26" customFormat="1">
      <c r="A701" s="29">
        <v>6</v>
      </c>
      <c r="B701" s="29">
        <v>6</v>
      </c>
      <c r="C701" s="29">
        <v>6</v>
      </c>
      <c r="D701" s="128">
        <v>1</v>
      </c>
      <c r="E701" s="36">
        <v>6</v>
      </c>
      <c r="F701" s="29">
        <v>3</v>
      </c>
      <c r="G701" s="29"/>
      <c r="H701" s="29"/>
      <c r="I701" s="29"/>
      <c r="J701" s="29"/>
      <c r="K701" s="29"/>
      <c r="L701" s="29"/>
      <c r="M701" s="29"/>
      <c r="N701" s="4"/>
      <c r="O701" s="4"/>
    </row>
    <row r="702" spans="1:15" s="26" customFormat="1">
      <c r="A702" s="6">
        <v>92</v>
      </c>
      <c r="B702" s="6">
        <v>92</v>
      </c>
      <c r="C702" s="6">
        <v>95</v>
      </c>
      <c r="D702" s="6"/>
      <c r="E702" s="63">
        <v>85</v>
      </c>
      <c r="F702" s="6">
        <v>76</v>
      </c>
      <c r="G702" s="6"/>
      <c r="H702" s="6"/>
      <c r="I702" s="6"/>
      <c r="J702" s="6"/>
      <c r="K702" s="6"/>
      <c r="L702" s="6"/>
      <c r="M702" s="6"/>
      <c r="N702" s="6"/>
      <c r="O702" s="6"/>
    </row>
    <row r="703" spans="1:15" s="26" customFormat="1">
      <c r="A703" s="3" t="s">
        <v>1039</v>
      </c>
      <c r="B703" s="29" t="s">
        <v>540</v>
      </c>
      <c r="C703" s="29">
        <v>29</v>
      </c>
      <c r="D703" s="29" t="s">
        <v>3</v>
      </c>
      <c r="E703" s="32" t="s">
        <v>1040</v>
      </c>
      <c r="F703" s="29" t="s">
        <v>5</v>
      </c>
      <c r="G703" s="5">
        <f>(A705*A706+B705*B706+C705*C706+D705*D706+E705*E706+F705*F706)/C703</f>
        <v>94.275862068965523</v>
      </c>
      <c r="H703" s="29"/>
      <c r="I703" s="29"/>
      <c r="J703" s="29"/>
      <c r="K703" s="29"/>
      <c r="L703" s="29"/>
      <c r="M703" s="29"/>
      <c r="N703" s="4"/>
      <c r="O703" s="4"/>
    </row>
    <row r="704" spans="1:15" s="26" customFormat="1">
      <c r="A704" s="116" t="s">
        <v>1097</v>
      </c>
      <c r="B704" s="116" t="s">
        <v>1098</v>
      </c>
      <c r="C704" s="116" t="s">
        <v>1099</v>
      </c>
      <c r="D704" s="116" t="s">
        <v>1088</v>
      </c>
      <c r="E704" s="116" t="s">
        <v>1124</v>
      </c>
      <c r="F704" s="116" t="s">
        <v>1125</v>
      </c>
      <c r="G704" s="29"/>
      <c r="H704" s="29"/>
      <c r="I704" s="29"/>
      <c r="J704" s="29"/>
      <c r="K704" s="29"/>
      <c r="L704" s="29"/>
      <c r="M704" s="29"/>
      <c r="N704" s="4"/>
      <c r="O704" s="4"/>
    </row>
    <row r="705" spans="1:15" s="26" customFormat="1">
      <c r="A705" s="29">
        <v>6</v>
      </c>
      <c r="B705" s="29">
        <v>6</v>
      </c>
      <c r="C705" s="29">
        <v>6</v>
      </c>
      <c r="D705" s="29">
        <v>3</v>
      </c>
      <c r="E705" s="29">
        <v>6</v>
      </c>
      <c r="F705" s="29">
        <v>2</v>
      </c>
      <c r="G705" s="29"/>
      <c r="H705" s="29"/>
      <c r="I705" s="29"/>
      <c r="J705" s="29"/>
      <c r="K705" s="29"/>
      <c r="L705" s="29"/>
      <c r="M705" s="29"/>
      <c r="N705" s="4"/>
      <c r="O705" s="4"/>
    </row>
    <row r="706" spans="1:15" s="26" customFormat="1">
      <c r="A706" s="63">
        <v>92</v>
      </c>
      <c r="B706" s="6">
        <v>95</v>
      </c>
      <c r="C706" s="6">
        <v>96</v>
      </c>
      <c r="D706" s="6">
        <v>96</v>
      </c>
      <c r="E706" s="6">
        <v>94</v>
      </c>
      <c r="F706" s="6">
        <v>92</v>
      </c>
      <c r="G706" s="6"/>
      <c r="H706" s="6"/>
      <c r="I706" s="6"/>
      <c r="J706" s="6"/>
      <c r="K706" s="6"/>
      <c r="L706" s="6"/>
      <c r="M706" s="6"/>
      <c r="N706" s="6"/>
      <c r="O706" s="6"/>
    </row>
    <row r="707" spans="1:15" s="26" customFormat="1">
      <c r="A707" s="3" t="s">
        <v>1041</v>
      </c>
      <c r="B707" s="29" t="s">
        <v>540</v>
      </c>
      <c r="C707" s="29">
        <v>27</v>
      </c>
      <c r="D707" s="29" t="s">
        <v>3</v>
      </c>
      <c r="E707" s="32" t="s">
        <v>1040</v>
      </c>
      <c r="F707" s="29" t="s">
        <v>5</v>
      </c>
      <c r="G707" s="5">
        <f>(A709*A710+B709*B710+C709*C710+D709*D710+E709*E710)/C707</f>
        <v>89.555555555555557</v>
      </c>
      <c r="H707" s="29"/>
      <c r="I707" s="29"/>
      <c r="J707" s="29"/>
      <c r="K707" s="29"/>
      <c r="L707" s="29"/>
      <c r="M707" s="29"/>
      <c r="N707" s="4"/>
      <c r="O707" s="4"/>
    </row>
    <row r="708" spans="1:15" s="26" customFormat="1">
      <c r="A708" s="116" t="s">
        <v>1100</v>
      </c>
      <c r="B708" s="116" t="s">
        <v>1101</v>
      </c>
      <c r="C708" s="116" t="s">
        <v>1102</v>
      </c>
      <c r="D708" s="116" t="s">
        <v>1122</v>
      </c>
      <c r="E708" s="118" t="s">
        <v>1123</v>
      </c>
      <c r="F708" s="29"/>
      <c r="G708" s="29"/>
      <c r="H708" s="29"/>
      <c r="I708" s="29"/>
      <c r="J708" s="29"/>
      <c r="K708" s="29"/>
      <c r="L708" s="29"/>
      <c r="M708" s="29"/>
      <c r="N708" s="4"/>
      <c r="O708" s="4"/>
    </row>
    <row r="709" spans="1:15" s="26" customFormat="1">
      <c r="A709" s="29">
        <v>6</v>
      </c>
      <c r="B709" s="29">
        <v>6</v>
      </c>
      <c r="C709" s="29">
        <v>6</v>
      </c>
      <c r="D709" s="29">
        <v>6</v>
      </c>
      <c r="E709" s="4">
        <v>3</v>
      </c>
      <c r="F709" s="36"/>
      <c r="G709" s="29"/>
      <c r="H709" s="29"/>
      <c r="I709" s="29"/>
      <c r="J709" s="29"/>
      <c r="K709" s="29"/>
      <c r="L709" s="29"/>
      <c r="M709" s="29"/>
      <c r="N709" s="4"/>
      <c r="O709" s="4"/>
    </row>
    <row r="710" spans="1:15" s="26" customFormat="1">
      <c r="A710" s="6">
        <v>94</v>
      </c>
      <c r="B710" s="6">
        <v>94</v>
      </c>
      <c r="C710" s="6">
        <v>92</v>
      </c>
      <c r="D710" s="6">
        <v>81</v>
      </c>
      <c r="E710" s="63">
        <v>84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 s="27" customFormat="1">
      <c r="A711" s="3" t="s">
        <v>1042</v>
      </c>
      <c r="B711" s="29" t="s">
        <v>2</v>
      </c>
      <c r="C711" s="29">
        <v>25</v>
      </c>
      <c r="D711" s="29" t="s">
        <v>3</v>
      </c>
      <c r="E711" s="29" t="s">
        <v>1031</v>
      </c>
      <c r="F711" s="29" t="s">
        <v>5</v>
      </c>
      <c r="G711" s="5">
        <f>(A713*A714+B713*B714+C713*C714+D713*D714+E713*E714)/C711</f>
        <v>91.92</v>
      </c>
      <c r="H711" s="29"/>
      <c r="I711" s="29"/>
      <c r="J711" s="29"/>
      <c r="K711" s="29"/>
      <c r="L711" s="29"/>
      <c r="M711" s="29"/>
      <c r="N711" s="4"/>
      <c r="O711" s="4"/>
    </row>
    <row r="712" spans="1:15" s="27" customFormat="1">
      <c r="A712" s="116" t="s">
        <v>1103</v>
      </c>
      <c r="B712" s="116" t="s">
        <v>1104</v>
      </c>
      <c r="C712" s="116" t="s">
        <v>1105</v>
      </c>
      <c r="D712" s="116" t="s">
        <v>1121</v>
      </c>
      <c r="E712" s="118" t="s">
        <v>1120</v>
      </c>
      <c r="F712" s="4"/>
      <c r="G712" s="4"/>
      <c r="H712" s="29"/>
      <c r="I712" s="29"/>
      <c r="J712" s="29"/>
      <c r="K712" s="29"/>
      <c r="L712" s="29"/>
      <c r="M712" s="4"/>
      <c r="N712" s="4"/>
      <c r="O712" s="4"/>
    </row>
    <row r="713" spans="1:15" s="27" customFormat="1">
      <c r="A713" s="29">
        <v>6</v>
      </c>
      <c r="B713" s="29">
        <v>6</v>
      </c>
      <c r="C713" s="29">
        <v>6</v>
      </c>
      <c r="D713" s="29">
        <v>4</v>
      </c>
      <c r="E713" s="29">
        <v>3</v>
      </c>
      <c r="F713" s="29"/>
      <c r="G713" s="29"/>
      <c r="H713" s="29"/>
      <c r="I713" s="29"/>
      <c r="J713" s="4"/>
      <c r="K713" s="4"/>
      <c r="L713" s="4"/>
      <c r="M713" s="4"/>
      <c r="N713" s="4"/>
      <c r="O713" s="4"/>
    </row>
    <row r="714" spans="1:15" s="27" customFormat="1">
      <c r="A714" s="6">
        <v>91</v>
      </c>
      <c r="B714" s="6">
        <v>95</v>
      </c>
      <c r="C714" s="6">
        <v>97</v>
      </c>
      <c r="D714" s="6">
        <v>87</v>
      </c>
      <c r="E714" s="6">
        <v>84</v>
      </c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 s="27" customFormat="1">
      <c r="A715" s="3" t="s">
        <v>1043</v>
      </c>
      <c r="B715" s="29" t="s">
        <v>2</v>
      </c>
      <c r="C715" s="29">
        <v>28</v>
      </c>
      <c r="D715" s="29" t="s">
        <v>3</v>
      </c>
      <c r="E715" s="29" t="s">
        <v>1044</v>
      </c>
      <c r="F715" s="29" t="s">
        <v>5</v>
      </c>
      <c r="G715" s="5">
        <f>(A717*A718+B717*B718+C717*C718+D717*D718+E717*E718+F717*F718)/C715</f>
        <v>83.535714285714292</v>
      </c>
      <c r="H715" s="29"/>
      <c r="I715" s="29"/>
      <c r="J715" s="29"/>
      <c r="K715" s="29"/>
      <c r="L715" s="29"/>
      <c r="M715" s="36"/>
      <c r="N715" s="4"/>
      <c r="O715" s="4"/>
    </row>
    <row r="716" spans="1:15" s="27" customFormat="1">
      <c r="A716" s="118" t="s">
        <v>1106</v>
      </c>
      <c r="B716" s="116" t="s">
        <v>1107</v>
      </c>
      <c r="C716" s="116" t="s">
        <v>1108</v>
      </c>
      <c r="D716" s="128" t="s">
        <v>1109</v>
      </c>
      <c r="E716" s="116" t="s">
        <v>1118</v>
      </c>
      <c r="F716" s="116" t="s">
        <v>1119</v>
      </c>
      <c r="G716" s="29"/>
      <c r="H716" s="29"/>
      <c r="I716" s="29"/>
      <c r="J716" s="29"/>
      <c r="K716" s="29"/>
      <c r="L716" s="29"/>
      <c r="M716" s="29"/>
      <c r="N716" s="4"/>
      <c r="O716" s="4"/>
    </row>
    <row r="717" spans="1:15" s="27" customFormat="1">
      <c r="A717" s="4">
        <v>6</v>
      </c>
      <c r="B717" s="29">
        <v>5</v>
      </c>
      <c r="C717" s="29">
        <v>6</v>
      </c>
      <c r="D717" s="128">
        <v>2</v>
      </c>
      <c r="E717" s="36">
        <v>6</v>
      </c>
      <c r="F717" s="29">
        <v>2</v>
      </c>
      <c r="G717" s="29"/>
      <c r="H717" s="29"/>
      <c r="I717" s="29"/>
      <c r="J717" s="29"/>
      <c r="K717" s="29"/>
      <c r="L717" s="29"/>
      <c r="M717" s="29"/>
      <c r="N717" s="4"/>
      <c r="O717" s="4"/>
    </row>
    <row r="718" spans="1:15" s="27" customFormat="1">
      <c r="A718" s="6">
        <v>97</v>
      </c>
      <c r="B718" s="6">
        <v>95</v>
      </c>
      <c r="C718" s="6">
        <v>97</v>
      </c>
      <c r="D718" s="6"/>
      <c r="E718" s="63">
        <v>86</v>
      </c>
      <c r="F718" s="6">
        <v>92</v>
      </c>
      <c r="G718" s="6"/>
      <c r="H718" s="6"/>
      <c r="I718" s="6"/>
      <c r="J718" s="6"/>
      <c r="K718" s="6"/>
      <c r="L718" s="6"/>
      <c r="M718" s="6"/>
      <c r="N718" s="6"/>
      <c r="O718" s="6"/>
    </row>
    <row r="719" spans="1:15" s="27" customFormat="1">
      <c r="A719" s="3" t="s">
        <v>1045</v>
      </c>
      <c r="B719" s="29" t="s">
        <v>2</v>
      </c>
      <c r="C719" s="91">
        <v>24</v>
      </c>
      <c r="D719" s="29" t="s">
        <v>3</v>
      </c>
      <c r="E719" s="32" t="s">
        <v>1033</v>
      </c>
      <c r="F719" s="29" t="s">
        <v>5</v>
      </c>
      <c r="G719" s="5">
        <f>(A721*A722+B721*B722+C721*C722+D721*D722+E721*E722)/C719</f>
        <v>94.5</v>
      </c>
      <c r="H719" s="29"/>
      <c r="I719" s="29"/>
      <c r="J719" s="29"/>
      <c r="K719" s="29"/>
      <c r="L719" s="29"/>
      <c r="M719" s="29"/>
      <c r="N719" s="4"/>
      <c r="O719" s="4"/>
    </row>
    <row r="720" spans="1:15" s="27" customFormat="1">
      <c r="A720" s="116" t="s">
        <v>1110</v>
      </c>
      <c r="B720" s="116" t="s">
        <v>1111</v>
      </c>
      <c r="C720" s="116" t="s">
        <v>1089</v>
      </c>
      <c r="D720" s="116" t="s">
        <v>1116</v>
      </c>
      <c r="E720" s="116" t="s">
        <v>1117</v>
      </c>
      <c r="F720" s="29"/>
      <c r="G720" s="29"/>
      <c r="H720" s="29"/>
      <c r="I720" s="29"/>
      <c r="J720" s="29"/>
      <c r="K720" s="29"/>
      <c r="L720" s="29"/>
      <c r="M720" s="29"/>
      <c r="N720" s="4"/>
      <c r="O720" s="4"/>
    </row>
    <row r="721" spans="1:15" s="27" customFormat="1">
      <c r="A721" s="116">
        <v>6</v>
      </c>
      <c r="B721" s="116">
        <v>6</v>
      </c>
      <c r="C721" s="29">
        <v>5</v>
      </c>
      <c r="D721" s="29">
        <v>5</v>
      </c>
      <c r="E721" s="36">
        <v>2</v>
      </c>
      <c r="F721" s="29"/>
      <c r="G721" s="29"/>
      <c r="H721" s="29"/>
      <c r="I721" s="29"/>
      <c r="J721" s="29"/>
      <c r="K721" s="29"/>
      <c r="L721" s="29"/>
      <c r="M721" s="29"/>
      <c r="N721" s="4"/>
      <c r="O721" s="4"/>
    </row>
    <row r="722" spans="1:15" s="27" customFormat="1">
      <c r="A722" s="6">
        <v>91</v>
      </c>
      <c r="B722" s="6">
        <v>98</v>
      </c>
      <c r="C722" s="6">
        <v>96</v>
      </c>
      <c r="D722" s="6">
        <v>94</v>
      </c>
      <c r="E722" s="63">
        <v>92</v>
      </c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 s="27" customFormat="1">
      <c r="A723" s="3" t="s">
        <v>1046</v>
      </c>
      <c r="B723" s="29" t="s">
        <v>540</v>
      </c>
      <c r="C723" s="4">
        <v>25</v>
      </c>
      <c r="D723" s="29" t="s">
        <v>3</v>
      </c>
      <c r="E723" s="32" t="s">
        <v>1033</v>
      </c>
      <c r="F723" s="29" t="s">
        <v>5</v>
      </c>
      <c r="G723" s="5">
        <f>(A725*A726+B725*B726+C725*C726+D725*D726+E725*E726)/C723</f>
        <v>95.68</v>
      </c>
      <c r="H723" s="29"/>
      <c r="I723" s="29"/>
      <c r="J723" s="29"/>
      <c r="K723" s="29"/>
      <c r="L723" s="29"/>
      <c r="M723" s="29"/>
      <c r="N723" s="4"/>
      <c r="O723" s="4"/>
    </row>
    <row r="724" spans="1:15" s="27" customFormat="1">
      <c r="A724" s="116" t="s">
        <v>1112</v>
      </c>
      <c r="B724" s="116" t="s">
        <v>1113</v>
      </c>
      <c r="C724" s="116" t="s">
        <v>1114</v>
      </c>
      <c r="D724" s="116" t="s">
        <v>1115</v>
      </c>
      <c r="E724" s="116" t="s">
        <v>1116</v>
      </c>
      <c r="F724" s="29"/>
      <c r="G724" s="29"/>
      <c r="H724" s="29"/>
      <c r="I724" s="29"/>
      <c r="J724" s="29"/>
      <c r="K724" s="29"/>
      <c r="L724" s="29"/>
      <c r="M724" s="29"/>
      <c r="N724" s="4"/>
      <c r="O724" s="4"/>
    </row>
    <row r="725" spans="1:15" s="27" customFormat="1">
      <c r="A725" s="29">
        <v>6</v>
      </c>
      <c r="B725" s="29">
        <v>6</v>
      </c>
      <c r="C725" s="29">
        <v>6</v>
      </c>
      <c r="D725" s="29">
        <v>6</v>
      </c>
      <c r="E725" s="29">
        <v>1</v>
      </c>
      <c r="F725" s="29"/>
      <c r="G725" s="29"/>
      <c r="H725" s="29"/>
      <c r="I725" s="29"/>
      <c r="J725" s="29"/>
      <c r="K725" s="29"/>
      <c r="L725" s="29"/>
      <c r="M725" s="29"/>
      <c r="N725" s="4"/>
      <c r="O725" s="4"/>
    </row>
    <row r="726" spans="1:15" s="27" customFormat="1">
      <c r="A726" s="63">
        <v>93</v>
      </c>
      <c r="B726" s="6">
        <v>98</v>
      </c>
      <c r="C726" s="6">
        <v>95</v>
      </c>
      <c r="D726" s="6">
        <v>97</v>
      </c>
      <c r="E726" s="6">
        <v>94</v>
      </c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 s="28" customFormat="1"/>
    <row r="728" spans="1:15" s="28" customFormat="1"/>
    <row r="729" spans="1:15" s="28" customFormat="1"/>
  </sheetData>
  <mergeCells count="10">
    <mergeCell ref="A1:O1"/>
    <mergeCell ref="A114:O114"/>
    <mergeCell ref="A163:O163"/>
    <mergeCell ref="A280:O280"/>
    <mergeCell ref="A333:O333"/>
    <mergeCell ref="A442:O442"/>
    <mergeCell ref="A487:O487"/>
    <mergeCell ref="A596:O596"/>
    <mergeCell ref="A653:O653"/>
    <mergeCell ref="A690:O690"/>
  </mergeCells>
  <phoneticPr fontId="2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2022-10-26T01:16:16Z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4B8B40A7FE764D058191973CE18BC046</vt:lpwstr>
  </property>
  <property fmtid="{D5CDD505-2E9C-101B-9397-08002B2CF9AE}" pid="3" name="KSOProductBuildVer">
    <vt:lpwstr>2052-11.1.0.11544</vt:lpwstr>
  </property>
</Properties>
</file>