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9830" yWindow="0" windowWidth="19830" windowHeight="74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91" i="1" l="1"/>
  <c r="G342" i="1" l="1"/>
  <c r="G346" i="1"/>
  <c r="G90" i="1" l="1"/>
  <c r="G382" i="1" l="1"/>
  <c r="G723" i="1" l="1"/>
  <c r="G719" i="1"/>
  <c r="G715" i="1"/>
  <c r="G711" i="1"/>
  <c r="G707" i="1"/>
  <c r="G703" i="1"/>
  <c r="G699" i="1"/>
  <c r="G695" i="1"/>
  <c r="G38" i="1" l="1"/>
  <c r="G662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4" i="1"/>
  <c r="G98" i="1"/>
  <c r="G102" i="1"/>
  <c r="G106" i="1"/>
  <c r="G110" i="1"/>
  <c r="G115" i="1"/>
  <c r="G119" i="1"/>
  <c r="G123" i="1"/>
  <c r="G127" i="1"/>
  <c r="G131" i="1"/>
  <c r="G139" i="1"/>
  <c r="G143" i="1"/>
  <c r="G147" i="1"/>
  <c r="G151" i="1"/>
  <c r="G155" i="1"/>
  <c r="G159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4" i="1"/>
  <c r="G338" i="1"/>
  <c r="G350" i="1"/>
  <c r="G354" i="1"/>
  <c r="G358" i="1"/>
  <c r="G362" i="1"/>
  <c r="G366" i="1"/>
  <c r="G370" i="1"/>
  <c r="G374" i="1"/>
  <c r="G378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3" i="1"/>
  <c r="G447" i="1"/>
  <c r="G451" i="1"/>
  <c r="G455" i="1"/>
  <c r="G459" i="1"/>
  <c r="G463" i="1"/>
  <c r="G467" i="1"/>
  <c r="G471" i="1"/>
  <c r="G475" i="1"/>
  <c r="G479" i="1"/>
  <c r="G483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7" i="1"/>
  <c r="G601" i="1"/>
  <c r="G605" i="1"/>
  <c r="G609" i="1"/>
  <c r="G613" i="1"/>
  <c r="G617" i="1"/>
  <c r="G621" i="1"/>
  <c r="G625" i="1"/>
  <c r="G629" i="1"/>
  <c r="G633" i="1"/>
  <c r="G641" i="1"/>
  <c r="G637" i="1"/>
  <c r="G645" i="1"/>
  <c r="G649" i="1"/>
  <c r="G654" i="1"/>
  <c r="G658" i="1"/>
  <c r="G666" i="1"/>
  <c r="G670" i="1"/>
  <c r="G674" i="1"/>
  <c r="G678" i="1"/>
  <c r="G682" i="1"/>
  <c r="G686" i="1"/>
  <c r="G135" i="1"/>
</calcChain>
</file>

<file path=xl/sharedStrings.xml><?xml version="1.0" encoding="utf-8"?>
<sst xmlns="http://schemas.openxmlformats.org/spreadsheetml/2006/main" count="1889" uniqueCount="1151">
  <si>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</si>
  <si>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</si>
  <si>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</si>
  <si>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</si>
  <si>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</si>
  <si>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</si>
  <si>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</si>
  <si>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</si>
  <si>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</si>
  <si>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</si>
  <si>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</si>
  <si>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</si>
  <si>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</si>
  <si>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</si>
  <si>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</si>
  <si>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</si>
  <si>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</si>
  <si>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</si>
  <si>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</si>
  <si>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</si>
  <si>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</si>
  <si>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</si>
  <si>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</si>
  <si>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</si>
  <si>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</si>
  <si>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</si>
  <si>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</si>
  <si>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</si>
  <si>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</si>
  <si>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</si>
  <si>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</si>
  <si>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</si>
  <si>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</si>
  <si>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</si>
  <si>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</si>
  <si>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</si>
  <si>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</si>
  <si>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</si>
  <si>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</si>
  <si>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</si>
  <si>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</si>
  <si>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</si>
  <si>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</si>
  <si>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</si>
  <si>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</si>
  <si>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</si>
  <si>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</si>
  <si>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</si>
  <si>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</si>
  <si>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</si>
  <si>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</si>
  <si>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</si>
  <si>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</si>
  <si>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</si>
  <si>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</si>
  <si>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</si>
  <si>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</si>
  <si>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</si>
  <si>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</si>
  <si>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</si>
  <si>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</si>
  <si>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</si>
  <si>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</si>
  <si>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</si>
  <si>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</si>
  <si>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</si>
  <si>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</si>
  <si>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</si>
  <si>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</si>
  <si>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</si>
  <si>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</si>
  <si>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</si>
  <si>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</si>
  <si>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</si>
  <si>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</si>
  <si>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</si>
  <si>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</si>
  <si>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</si>
  <si>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</si>
  <si>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</si>
  <si>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</si>
  <si>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</si>
  <si>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</si>
  <si>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</si>
  <si>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</si>
  <si>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</si>
  <si>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</si>
  <si>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</si>
  <si>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</si>
  <si>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</si>
  <si>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</si>
  <si>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</si>
  <si>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</si>
  <si>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</si>
  <si>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</si>
  <si>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</si>
  <si>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</si>
  <si>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</si>
  <si>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</si>
  <si>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</si>
  <si>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</si>
  <si>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</si>
  <si>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</si>
  <si>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</si>
  <si>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</si>
  <si>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</si>
  <si>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</si>
  <si>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</si>
  <si>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</si>
  <si>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</si>
  <si>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</si>
  <si>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</si>
  <si>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</si>
  <si>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</si>
  <si>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</si>
  <si>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</si>
  <si>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</si>
  <si>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</si>
  <si>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</si>
  <si>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</si>
  <si>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</si>
  <si>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</si>
  <si>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</si>
  <si>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</si>
  <si>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</si>
  <si>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</si>
  <si>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</si>
  <si>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</si>
  <si>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</si>
  <si>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</si>
  <si>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</si>
  <si>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</si>
  <si>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</si>
  <si>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</si>
  <si>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</si>
  <si>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</si>
  <si>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</si>
  <si>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</si>
  <si>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</si>
  <si>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</si>
  <si>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</si>
  <si>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</si>
  <si>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</si>
  <si>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</si>
  <si>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</si>
  <si>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</si>
  <si>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</si>
  <si>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</si>
  <si>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</si>
  <si>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</si>
  <si>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</si>
  <si>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</si>
  <si>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</si>
  <si>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</si>
  <si>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</si>
  <si>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</si>
  <si>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</si>
  <si>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</si>
  <si>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</si>
  <si>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</si>
  <si>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</si>
  <si>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</si>
  <si>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</si>
  <si>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</si>
  <si>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</si>
  <si>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</si>
  <si>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</si>
  <si>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</si>
  <si>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</si>
  <si>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</si>
  <si>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</si>
  <si>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</si>
  <si>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</si>
  <si>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</si>
  <si>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</si>
  <si>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</si>
  <si>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</si>
  <si>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</si>
  <si>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</si>
  <si>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</si>
  <si>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</si>
  <si>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</si>
  <si>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</si>
  <si>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</si>
  <si>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</si>
  <si>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</si>
  <si>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</si>
  <si>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</si>
  <si>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</si>
  <si>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</si>
  <si>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</si>
  <si>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</si>
  <si>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</si>
  <si>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</si>
  <si>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</si>
  <si>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</si>
  <si>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</si>
  <si>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</si>
  <si>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</si>
  <si>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</si>
  <si>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</si>
  <si>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</si>
  <si>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</si>
  <si>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</si>
  <si>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</si>
  <si>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</si>
  <si>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</si>
  <si>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</si>
  <si>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</si>
  <si>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</si>
  <si>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</si>
  <si>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</si>
  <si>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</si>
  <si>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</si>
  <si>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</si>
  <si>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</si>
  <si>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</si>
  <si>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</si>
  <si>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</si>
  <si>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</si>
  <si>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</si>
  <si>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</si>
  <si>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</si>
  <si>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</si>
  <si>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</si>
  <si>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</si>
  <si>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</si>
  <si>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</si>
  <si>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</si>
  <si>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</si>
  <si>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</si>
  <si>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</si>
  <si>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</si>
  <si>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</si>
  <si>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</si>
  <si>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</si>
  <si>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</si>
  <si>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</si>
  <si>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</si>
  <si>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</si>
  <si>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</si>
  <si>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</si>
  <si>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</si>
  <si>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</si>
  <si>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</si>
  <si>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</si>
  <si>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</si>
  <si>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</si>
  <si>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</si>
  <si>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</si>
  <si>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</si>
  <si>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</si>
  <si>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</si>
  <si>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</si>
  <si>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</si>
  <si>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</si>
  <si>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</si>
  <si>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</si>
  <si>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</si>
  <si>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</si>
  <si>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</si>
  <si>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</si>
  <si>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</si>
  <si>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</si>
  <si>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</si>
  <si>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</si>
  <si>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</si>
  <si>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</si>
  <si>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</si>
  <si>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</si>
  <si>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</si>
  <si>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</si>
  <si>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</si>
  <si>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</si>
  <si>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</si>
  <si>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</si>
  <si>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</si>
  <si>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</si>
  <si>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</si>
  <si>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</si>
  <si>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</si>
  <si>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</si>
  <si>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</si>
  <si>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</si>
  <si>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</si>
  <si>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</si>
  <si>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</si>
  <si>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</si>
  <si>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</si>
  <si>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</si>
  <si>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</si>
  <si>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</si>
  <si>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</si>
  <si>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</si>
  <si>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</si>
  <si>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</si>
  <si>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</si>
  <si>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</si>
  <si>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</si>
  <si>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</si>
  <si>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</si>
  <si>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</si>
  <si>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</si>
  <si>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</si>
  <si>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</si>
  <si>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</si>
  <si>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</si>
  <si>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</si>
  <si>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</si>
  <si>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</si>
  <si>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</si>
  <si>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</si>
  <si>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</si>
  <si>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</si>
  <si>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</si>
  <si>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</si>
  <si>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</si>
  <si>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</si>
  <si>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</si>
  <si>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</si>
  <si>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</si>
  <si>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</si>
  <si>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</si>
  <si>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</si>
  <si>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</si>
  <si>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</si>
  <si>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</si>
  <si>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</si>
  <si>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</si>
  <si>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</si>
  <si>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</si>
  <si>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</si>
  <si>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</si>
  <si>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</si>
  <si>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</si>
  <si>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</si>
  <si>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</si>
  <si>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</si>
  <si>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</si>
  <si>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</si>
  <si>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</si>
  <si>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</si>
  <si>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</si>
  <si>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</si>
  <si>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</si>
  <si>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</si>
  <si>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</si>
  <si>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</si>
  <si>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</si>
  <si>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</si>
  <si>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</si>
  <si>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</si>
  <si>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</si>
  <si>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</si>
  <si>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</si>
  <si>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</si>
  <si>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</si>
  <si>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</si>
  <si>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</si>
  <si>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</si>
  <si>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</si>
  <si>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</si>
  <si>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</si>
  <si>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</si>
  <si>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</si>
  <si>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</si>
  <si>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</si>
  <si>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</si>
  <si>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</si>
  <si>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</si>
  <si>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</si>
  <si>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</si>
  <si>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</si>
  <si>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</si>
  <si>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</si>
  <si>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</si>
  <si>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</si>
  <si>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</si>
  <si>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</si>
  <si>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</si>
  <si>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</si>
  <si>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</si>
  <si>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</si>
  <si>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</si>
  <si>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</si>
  <si>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</si>
  <si>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</si>
  <si>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</si>
  <si>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</si>
  <si>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</si>
  <si>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</si>
  <si>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</si>
  <si>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</si>
  <si>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</si>
  <si>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</si>
  <si>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</si>
  <si>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</si>
  <si>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</si>
  <si>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</si>
  <si>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</si>
  <si>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</si>
  <si>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</si>
  <si>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</si>
  <si>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</si>
  <si>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</si>
  <si>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</si>
  <si>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</si>
  <si>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</si>
  <si>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</si>
  <si>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</si>
  <si>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</si>
  <si>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</si>
  <si>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</si>
  <si>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</si>
  <si>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</si>
  <si>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</si>
  <si>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</si>
  <si>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</si>
  <si>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</si>
  <si>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</si>
  <si>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</si>
  <si>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</si>
  <si>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</si>
  <si>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</si>
  <si>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</si>
  <si>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</si>
  <si>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</si>
  <si>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</si>
  <si>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</si>
  <si>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</si>
  <si>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</si>
  <si>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</si>
  <si>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</si>
  <si>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</si>
  <si>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</si>
  <si>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</si>
  <si>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</si>
  <si>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</si>
  <si>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</si>
  <si>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</si>
  <si>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</si>
  <si>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</si>
  <si>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</si>
  <si>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</si>
  <si>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</si>
  <si>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</si>
  <si>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</si>
  <si>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</si>
  <si>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</si>
  <si>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</si>
  <si>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</si>
  <si>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</si>
  <si>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</si>
  <si>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</si>
  <si>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</si>
  <si>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</si>
  <si>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</si>
  <si>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</si>
  <si>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</si>
  <si>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</si>
  <si>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</si>
  <si>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</si>
  <si>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</si>
  <si>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</si>
  <si>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</si>
  <si>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</si>
  <si>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</si>
  <si>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</si>
  <si>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</si>
  <si>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</si>
  <si>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</si>
  <si>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</si>
  <si>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</si>
  <si>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</si>
  <si>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</si>
  <si>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</si>
  <si>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</si>
  <si>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</si>
  <si>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</si>
  <si>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</si>
  <si>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</si>
  <si>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</si>
  <si>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</si>
  <si>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</si>
  <si>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</si>
  <si>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</si>
  <si>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</si>
  <si>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</si>
  <si>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</si>
  <si>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</si>
  <si>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</si>
  <si>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</si>
  <si>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</si>
  <si>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</si>
  <si>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</si>
  <si>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</si>
  <si>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</si>
  <si>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</si>
  <si>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</si>
  <si>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</si>
  <si>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</si>
  <si>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</si>
  <si>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</si>
  <si>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</si>
  <si>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</si>
  <si>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</si>
  <si>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</si>
  <si>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</si>
  <si>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</si>
  <si>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</si>
  <si>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</si>
  <si>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</si>
  <si>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</si>
  <si>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</si>
  <si>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</si>
  <si>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</si>
  <si>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</si>
  <si>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</si>
  <si>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</si>
  <si>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</si>
  <si>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</si>
  <si>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</si>
  <si>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</si>
  <si>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</si>
  <si>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</si>
  <si>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</si>
  <si>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</si>
  <si>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</si>
  <si>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</si>
  <si>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</si>
  <si>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</si>
  <si>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</si>
  <si>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</si>
  <si>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</si>
  <si>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</si>
  <si>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</si>
  <si>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</si>
  <si>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</si>
  <si>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</si>
  <si>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</si>
  <si>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</si>
  <si>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</si>
  <si>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</si>
  <si>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</si>
  <si>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</si>
  <si>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</si>
  <si>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</si>
  <si>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</si>
  <si>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</si>
  <si>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</si>
  <si>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</si>
  <si>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</si>
  <si>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</si>
  <si>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</si>
  <si>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</si>
  <si>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</si>
  <si>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</si>
  <si>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</si>
  <si>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</si>
  <si>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</si>
  <si>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</si>
  <si>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</si>
  <si>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</si>
  <si>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</si>
  <si>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</si>
  <si>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</si>
  <si>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</si>
  <si>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</si>
  <si>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</si>
  <si>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</si>
  <si>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</si>
  <si>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</si>
  <si>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</si>
  <si>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</si>
  <si>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</si>
  <si>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</si>
  <si>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</si>
  <si>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</si>
  <si>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</si>
  <si>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</si>
  <si>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</si>
  <si>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</si>
  <si>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</si>
  <si>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</si>
  <si>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</si>
  <si>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</si>
  <si>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</si>
  <si>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</si>
  <si>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</si>
  <si>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</si>
  <si>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</si>
  <si>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</si>
  <si>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</si>
  <si>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</si>
  <si>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</si>
  <si>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</si>
  <si>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</si>
  <si>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</si>
  <si>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</si>
  <si>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</si>
  <si>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</si>
  <si>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</si>
  <si>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</si>
  <si>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</si>
  <si>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</si>
  <si>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</si>
  <si>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</si>
  <si>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</si>
  <si>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</si>
  <si>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</si>
  <si>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</si>
  <si>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</si>
  <si>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</si>
  <si>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</si>
  <si>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</si>
  <si>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</si>
  <si>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</si>
  <si>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</si>
  <si>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</si>
  <si>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</si>
  <si>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</si>
  <si>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</si>
  <si>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</si>
  <si>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</si>
  <si>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</si>
  <si>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</si>
  <si>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</si>
  <si>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</si>
  <si>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</si>
  <si>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</si>
  <si>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</si>
  <si>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</si>
  <si>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</si>
  <si>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</si>
  <si>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</si>
  <si>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</si>
  <si>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</si>
  <si>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</si>
  <si>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</si>
  <si>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</si>
  <si>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</si>
  <si>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</si>
  <si>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</si>
  <si>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</si>
  <si>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</si>
  <si>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</si>
  <si>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</si>
  <si>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</si>
  <si>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</si>
  <si>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</si>
  <si>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</si>
  <si>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</si>
  <si>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</si>
  <si>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</si>
  <si>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</si>
  <si>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</si>
  <si>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</si>
  <si>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</si>
  <si>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</si>
  <si>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</si>
  <si>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</si>
  <si>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</si>
  <si>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</si>
  <si>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</si>
  <si>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</si>
  <si>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</si>
  <si>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</si>
  <si>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</si>
  <si>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</si>
  <si>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</si>
  <si>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</si>
  <si>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</si>
  <si>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</si>
  <si>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</si>
  <si>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</si>
  <si>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</si>
  <si>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</si>
  <si>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</si>
  <si>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</si>
  <si>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</si>
  <si>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</si>
  <si>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</si>
  <si>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</si>
  <si>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</si>
  <si>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</si>
  <si>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</si>
  <si>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</si>
  <si>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</si>
  <si>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</si>
  <si>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</si>
  <si>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</si>
  <si>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</si>
  <si>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</si>
  <si>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</si>
  <si>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</si>
  <si>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</si>
  <si>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</si>
  <si>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</si>
  <si>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</si>
  <si>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</si>
  <si>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</si>
  <si>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</si>
  <si>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</si>
  <si>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</si>
  <si>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</si>
  <si>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</si>
  <si>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</si>
  <si>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</si>
  <si>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</si>
  <si>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</si>
  <si>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</si>
  <si>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</si>
  <si>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</si>
  <si>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</si>
  <si>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</si>
  <si>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</si>
  <si>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</si>
  <si>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</si>
  <si>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</si>
  <si>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</si>
  <si>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</si>
  <si>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</si>
  <si>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</si>
  <si>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</si>
  <si>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</si>
  <si>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</si>
  <si>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</si>
  <si>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</si>
  <si>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</si>
  <si>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</si>
  <si>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</si>
  <si>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</si>
  <si>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</si>
  <si>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</si>
  <si>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</si>
  <si>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</si>
  <si>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</si>
  <si>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</si>
  <si>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</si>
  <si>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</si>
  <si>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</si>
  <si>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</si>
  <si>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</si>
  <si>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</si>
  <si>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</si>
  <si>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</si>
  <si>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</si>
  <si>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</si>
  <si>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</si>
  <si>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</si>
  <si>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</si>
  <si>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</si>
  <si>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</si>
  <si>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</si>
  <si>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</si>
  <si>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</si>
  <si>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</si>
  <si>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</si>
  <si>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</si>
  <si>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</si>
  <si>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</si>
  <si>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</si>
  <si>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</si>
  <si>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</si>
  <si>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</si>
  <si>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</si>
  <si>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</si>
  <si>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</si>
  <si>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</si>
  <si>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</si>
  <si>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</si>
  <si>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</si>
  <si>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</si>
  <si>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</si>
  <si>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</si>
  <si>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</si>
  <si>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</si>
  <si>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</si>
  <si>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</si>
  <si>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</si>
  <si>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</si>
  <si>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</si>
  <si>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</si>
  <si>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</si>
  <si>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</si>
  <si>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</si>
  <si>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</si>
  <si>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</si>
  <si>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</si>
  <si>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</si>
  <si>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</si>
  <si>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</si>
  <si>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</si>
  <si>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</si>
  <si>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</si>
  <si>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</si>
  <si>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</si>
  <si>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</si>
  <si>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</si>
  <si>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</si>
  <si>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</si>
  <si>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</si>
  <si>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</si>
  <si>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</si>
  <si>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</si>
  <si>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</si>
  <si>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</si>
  <si>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</si>
  <si>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</si>
  <si>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</si>
  <si>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</si>
  <si>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</si>
  <si>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</si>
  <si>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</si>
  <si>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</si>
  <si>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</si>
  <si>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</si>
  <si>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</si>
  <si>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</si>
  <si>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</si>
  <si>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</si>
  <si>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</si>
  <si>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</si>
  <si>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</si>
  <si>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</si>
  <si>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</si>
  <si>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</si>
  <si>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</si>
  <si>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</si>
  <si>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</si>
  <si>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</si>
  <si>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</si>
  <si>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</si>
  <si>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</si>
  <si>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</si>
  <si>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</si>
  <si>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</si>
  <si>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</si>
  <si>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</si>
  <si>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</si>
  <si>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</si>
  <si>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</si>
  <si>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</si>
  <si>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</si>
  <si>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</si>
  <si>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</si>
  <si>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</si>
  <si>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</si>
  <si>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</si>
  <si>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</si>
  <si>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</si>
  <si>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</si>
  <si>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</si>
  <si>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</si>
  <si>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</si>
  <si>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</si>
  <si>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</si>
  <si>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</si>
  <si>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</si>
  <si>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</si>
  <si>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</si>
  <si>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</si>
  <si>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</si>
  <si>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</si>
  <si>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</si>
  <si>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</si>
  <si>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</si>
  <si>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</si>
  <si>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</si>
  <si>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</si>
  <si>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</si>
  <si>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</si>
  <si>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</si>
  <si>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</si>
  <si>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</si>
  <si>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</si>
  <si>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</si>
  <si>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</si>
  <si>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</si>
  <si>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</si>
  <si>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</si>
  <si>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</si>
  <si>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</si>
  <si>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</si>
  <si>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</si>
  <si>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</si>
  <si>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</si>
  <si>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</si>
  <si>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</si>
  <si>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</si>
  <si>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</si>
  <si>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</si>
  <si>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</si>
  <si>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</si>
  <si>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</si>
  <si>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</si>
  <si>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</si>
  <si>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</si>
  <si>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</si>
  <si>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</si>
  <si>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</si>
  <si>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</si>
  <si>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</si>
  <si>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</si>
  <si>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</si>
  <si>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</si>
  <si>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</si>
  <si>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</si>
  <si>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</si>
  <si>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</si>
  <si>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</si>
  <si>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</si>
  <si>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</si>
  <si>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</si>
  <si>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</si>
  <si>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</si>
  <si>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</si>
  <si>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</si>
  <si>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</si>
  <si>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</si>
  <si>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</si>
  <si>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</si>
  <si>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</si>
  <si>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</si>
  <si>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</si>
  <si>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</si>
  <si>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</si>
  <si>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</si>
  <si>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</si>
  <si>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</si>
  <si>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</si>
  <si>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</si>
  <si>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</si>
  <si>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</si>
  <si>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</si>
  <si>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</si>
  <si>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</si>
  <si>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</si>
  <si>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</si>
  <si>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</si>
  <si>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</si>
  <si>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</si>
  <si>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</si>
  <si>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</si>
  <si>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</si>
  <si>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</si>
  <si>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</si>
  <si>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</si>
  <si>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</si>
  <si>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</si>
  <si>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</si>
  <si>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</si>
  <si>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</si>
  <si>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</si>
  <si>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</si>
  <si>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</si>
  <si>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</si>
  <si>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</si>
  <si>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</si>
  <si>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</si>
  <si>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</si>
  <si>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会计2232</t>
  </si>
  <si>
    <t>二号204</t>
  </si>
  <si>
    <t>三号106</t>
  </si>
  <si>
    <t>电商2231</t>
  </si>
  <si>
    <t>刘玮琳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</si>
  <si>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</si>
  <si>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</si>
  <si>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</si>
  <si>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</si>
  <si>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</si>
  <si>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</si>
  <si>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</si>
  <si>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</si>
  <si>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</si>
  <si>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</si>
  <si>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</si>
  <si>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</si>
  <si>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</si>
  <si>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</si>
  <si>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</si>
  <si>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</si>
  <si>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</si>
  <si>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</si>
  <si>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</si>
  <si>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</si>
  <si>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</si>
  <si>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</si>
  <si>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</si>
  <si>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</si>
  <si>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</si>
  <si>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</si>
  <si>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</si>
  <si>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</si>
  <si>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</si>
  <si>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</si>
  <si>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</si>
  <si>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</si>
  <si>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</si>
  <si>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</si>
  <si>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</si>
  <si>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</si>
  <si>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</si>
  <si>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</si>
  <si>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</si>
  <si>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</si>
  <si>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</si>
  <si>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</si>
  <si>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</si>
  <si>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</si>
  <si>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</si>
  <si>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</si>
  <si>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</si>
  <si>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</si>
  <si>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</si>
  <si>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</si>
  <si>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</si>
  <si>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</si>
  <si>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</si>
  <si>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</si>
  <si>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</si>
  <si>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</si>
  <si>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</si>
  <si>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</si>
  <si>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</si>
  <si>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</si>
  <si>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</si>
  <si>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</si>
  <si>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</si>
  <si>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</si>
  <si>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</si>
  <si>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</si>
  <si>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</si>
  <si>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</si>
  <si>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</si>
  <si>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</si>
  <si>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</si>
  <si>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</si>
  <si>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t>一号340</t>
  </si>
  <si>
    <t>一号441</t>
  </si>
  <si>
    <t>2号607</t>
    <phoneticPr fontId="23" type="noConversion"/>
  </si>
  <si>
    <t>2号608</t>
    <phoneticPr fontId="23" type="noConversion"/>
  </si>
  <si>
    <t>四号102</t>
    <phoneticPr fontId="23" type="noConversion"/>
  </si>
  <si>
    <t>四号601</t>
    <phoneticPr fontId="23" type="noConversion"/>
  </si>
  <si>
    <t>四号602</t>
    <phoneticPr fontId="23" type="noConversion"/>
  </si>
  <si>
    <t>四号603</t>
    <phoneticPr fontId="23" type="noConversion"/>
  </si>
  <si>
    <t>四号604</t>
    <phoneticPr fontId="23" type="noConversion"/>
  </si>
  <si>
    <t>四号605</t>
    <phoneticPr fontId="23" type="noConversion"/>
  </si>
  <si>
    <t>四号607</t>
    <phoneticPr fontId="23" type="noConversion"/>
  </si>
  <si>
    <t>四号609</t>
    <phoneticPr fontId="23" type="noConversion"/>
  </si>
  <si>
    <t>四号613</t>
    <phoneticPr fontId="23" type="noConversion"/>
  </si>
  <si>
    <t>四号612</t>
    <phoneticPr fontId="23" type="noConversion"/>
  </si>
  <si>
    <t>四号611</t>
    <phoneticPr fontId="23" type="noConversion"/>
  </si>
  <si>
    <t>四号501</t>
    <phoneticPr fontId="23" type="noConversion"/>
  </si>
  <si>
    <t>四号502</t>
    <phoneticPr fontId="23" type="noConversion"/>
  </si>
  <si>
    <t>四号503</t>
    <phoneticPr fontId="23" type="noConversion"/>
  </si>
  <si>
    <t>四号504</t>
    <phoneticPr fontId="23" type="noConversion"/>
  </si>
  <si>
    <t>四号507</t>
    <phoneticPr fontId="23" type="noConversion"/>
  </si>
  <si>
    <t>四号509</t>
    <phoneticPr fontId="23" type="noConversion"/>
  </si>
  <si>
    <t>四号505</t>
    <phoneticPr fontId="23" type="noConversion"/>
  </si>
  <si>
    <t>四号504</t>
    <phoneticPr fontId="23" type="noConversion"/>
  </si>
  <si>
    <t>四号407</t>
    <phoneticPr fontId="23" type="noConversion"/>
  </si>
  <si>
    <t>四号404</t>
    <phoneticPr fontId="23" type="noConversion"/>
  </si>
  <si>
    <t>四号511</t>
    <phoneticPr fontId="23" type="noConversion"/>
  </si>
  <si>
    <t>四号512</t>
    <phoneticPr fontId="23" type="noConversion"/>
  </si>
  <si>
    <t>四号513</t>
    <phoneticPr fontId="23" type="noConversion"/>
  </si>
  <si>
    <t>四号401</t>
    <phoneticPr fontId="23" type="noConversion"/>
  </si>
  <si>
    <t>四号402</t>
    <phoneticPr fontId="23" type="noConversion"/>
  </si>
  <si>
    <t>四号403</t>
    <phoneticPr fontId="23" type="noConversion"/>
  </si>
  <si>
    <t>四号102</t>
    <phoneticPr fontId="23" type="noConversion"/>
  </si>
  <si>
    <t>四号405</t>
    <phoneticPr fontId="23" type="noConversion"/>
  </si>
  <si>
    <t>四号407</t>
    <phoneticPr fontId="23" type="noConversion"/>
  </si>
  <si>
    <t>四号409</t>
    <phoneticPr fontId="23" type="noConversion"/>
  </si>
  <si>
    <t>四号411</t>
    <phoneticPr fontId="23" type="noConversion"/>
  </si>
  <si>
    <t>四号412</t>
    <phoneticPr fontId="23" type="noConversion"/>
  </si>
  <si>
    <t>四号609</t>
    <phoneticPr fontId="23" type="noConversion"/>
  </si>
  <si>
    <t>四号413</t>
    <phoneticPr fontId="23" type="noConversion"/>
  </si>
  <si>
    <t>四号414</t>
    <phoneticPr fontId="23" type="noConversion"/>
  </si>
  <si>
    <t>四号415</t>
    <phoneticPr fontId="23" type="noConversion"/>
  </si>
  <si>
    <t>四号204</t>
    <phoneticPr fontId="23" type="noConversion"/>
  </si>
  <si>
    <t>四号112</t>
    <phoneticPr fontId="23" type="noConversion"/>
  </si>
  <si>
    <t>四号303</t>
    <phoneticPr fontId="23" type="noConversion"/>
  </si>
  <si>
    <t>四号302</t>
    <phoneticPr fontId="23" type="noConversion"/>
  </si>
  <si>
    <t>四号301</t>
    <phoneticPr fontId="23" type="noConversion"/>
  </si>
  <si>
    <t>四号304</t>
    <phoneticPr fontId="23" type="noConversion"/>
  </si>
  <si>
    <t>四号305</t>
    <phoneticPr fontId="23" type="noConversion"/>
  </si>
  <si>
    <t>四号307</t>
    <phoneticPr fontId="23" type="noConversion"/>
  </si>
  <si>
    <t>四号309</t>
    <phoneticPr fontId="23" type="noConversion"/>
  </si>
  <si>
    <t>四号311</t>
    <phoneticPr fontId="23" type="noConversion"/>
  </si>
  <si>
    <t>四号312</t>
    <phoneticPr fontId="23" type="noConversion"/>
  </si>
  <si>
    <t>四号313</t>
    <phoneticPr fontId="23" type="noConversion"/>
  </si>
  <si>
    <t>四号314</t>
    <phoneticPr fontId="23" type="noConversion"/>
  </si>
  <si>
    <t>四号315</t>
    <phoneticPr fontId="23" type="noConversion"/>
  </si>
  <si>
    <t>四号201</t>
    <phoneticPr fontId="23" type="noConversion"/>
  </si>
  <si>
    <t>四号202</t>
    <phoneticPr fontId="23" type="noConversion"/>
  </si>
  <si>
    <t>四号203</t>
    <phoneticPr fontId="23" type="noConversion"/>
  </si>
  <si>
    <t>四号207</t>
    <phoneticPr fontId="23" type="noConversion"/>
  </si>
  <si>
    <t>四号209</t>
    <phoneticPr fontId="23" type="noConversion"/>
  </si>
  <si>
    <t>四号211</t>
    <phoneticPr fontId="23" type="noConversion"/>
  </si>
  <si>
    <t>四号212</t>
    <phoneticPr fontId="23" type="noConversion"/>
  </si>
  <si>
    <t>四号213</t>
    <phoneticPr fontId="23" type="noConversion"/>
  </si>
  <si>
    <t>四号107</t>
    <phoneticPr fontId="23" type="noConversion"/>
  </si>
  <si>
    <t>四号109</t>
    <phoneticPr fontId="23" type="noConversion"/>
  </si>
  <si>
    <t>四号111</t>
    <phoneticPr fontId="23" type="noConversion"/>
  </si>
  <si>
    <t>3号518</t>
    <phoneticPr fontId="23" type="noConversion"/>
  </si>
  <si>
    <t>3号517</t>
    <phoneticPr fontId="23" type="noConversion"/>
  </si>
  <si>
    <t>3号510</t>
    <phoneticPr fontId="23" type="noConversion"/>
  </si>
  <si>
    <t>3号516</t>
    <phoneticPr fontId="23" type="noConversion"/>
  </si>
  <si>
    <t>3号514</t>
    <phoneticPr fontId="23" type="noConversion"/>
  </si>
  <si>
    <t>3号515</t>
    <phoneticPr fontId="23" type="noConversion"/>
  </si>
  <si>
    <t>3号512</t>
    <phoneticPr fontId="23" type="noConversion"/>
  </si>
  <si>
    <t>3号514</t>
    <phoneticPr fontId="23" type="noConversion"/>
  </si>
  <si>
    <t>3号513</t>
    <phoneticPr fontId="23" type="noConversion"/>
  </si>
  <si>
    <t>3号510</t>
    <phoneticPr fontId="23" type="noConversion"/>
  </si>
  <si>
    <t>3号521</t>
    <phoneticPr fontId="23" type="noConversion"/>
  </si>
  <si>
    <t>3号519</t>
    <phoneticPr fontId="23" type="noConversion"/>
  </si>
  <si>
    <t>3号520</t>
    <phoneticPr fontId="23" type="noConversion"/>
  </si>
  <si>
    <t>3号521</t>
    <phoneticPr fontId="23" type="noConversion"/>
  </si>
  <si>
    <t>3号521</t>
    <phoneticPr fontId="23" type="noConversion"/>
  </si>
  <si>
    <t>3号523</t>
    <phoneticPr fontId="23" type="noConversion"/>
  </si>
  <si>
    <t>3号508</t>
    <phoneticPr fontId="23" type="noConversion"/>
  </si>
  <si>
    <t>3号509</t>
    <phoneticPr fontId="23" type="noConversion"/>
  </si>
  <si>
    <t>3号507</t>
    <phoneticPr fontId="23" type="noConversion"/>
  </si>
  <si>
    <t>3号506</t>
    <phoneticPr fontId="23" type="noConversion"/>
  </si>
  <si>
    <t>3号504</t>
    <phoneticPr fontId="23" type="noConversion"/>
  </si>
  <si>
    <t>3号508</t>
    <phoneticPr fontId="23" type="noConversion"/>
  </si>
  <si>
    <t>3号503</t>
    <phoneticPr fontId="23" type="noConversion"/>
  </si>
  <si>
    <t>3号502</t>
    <phoneticPr fontId="23" type="noConversion"/>
  </si>
  <si>
    <t>3号505</t>
    <phoneticPr fontId="23" type="noConversion"/>
  </si>
  <si>
    <t>3号501</t>
    <phoneticPr fontId="23" type="noConversion"/>
  </si>
  <si>
    <t>三号428</t>
    <phoneticPr fontId="23" type="noConversion"/>
  </si>
  <si>
    <t>三号431</t>
    <phoneticPr fontId="23" type="noConversion"/>
  </si>
  <si>
    <t>三号213</t>
    <phoneticPr fontId="23" type="noConversion"/>
  </si>
  <si>
    <t>二号341</t>
    <phoneticPr fontId="23" type="noConversion"/>
  </si>
  <si>
    <t>二号333</t>
    <phoneticPr fontId="23" type="noConversion"/>
  </si>
  <si>
    <t>三号111</t>
    <phoneticPr fontId="23" type="noConversion"/>
  </si>
  <si>
    <t>一号527</t>
    <phoneticPr fontId="23" type="noConversion"/>
  </si>
  <si>
    <t>三号222</t>
    <phoneticPr fontId="23" type="noConversion"/>
  </si>
  <si>
    <t>动漫2221</t>
    <phoneticPr fontId="23" type="noConversion"/>
  </si>
  <si>
    <t>田举鹏</t>
    <phoneticPr fontId="23" type="noConversion"/>
  </si>
  <si>
    <t>二号411</t>
    <phoneticPr fontId="23" type="noConversion"/>
  </si>
  <si>
    <t>三号131</t>
    <phoneticPr fontId="23" type="noConversion"/>
  </si>
  <si>
    <t>三号109</t>
    <phoneticPr fontId="23" type="noConversion"/>
  </si>
  <si>
    <t>三号129</t>
    <phoneticPr fontId="23" type="noConversion"/>
  </si>
  <si>
    <t>三号435</t>
    <phoneticPr fontId="23" type="noConversion"/>
  </si>
  <si>
    <t>四号615</t>
    <phoneticPr fontId="23" type="noConversion"/>
  </si>
  <si>
    <t>二号613</t>
    <phoneticPr fontId="23" type="noConversion"/>
  </si>
  <si>
    <t>二号614</t>
    <phoneticPr fontId="23" type="noConversion"/>
  </si>
  <si>
    <t>二号645</t>
    <phoneticPr fontId="23" type="noConversion"/>
  </si>
  <si>
    <t>移动2032</t>
    <phoneticPr fontId="23" type="noConversion"/>
  </si>
  <si>
    <t>二号105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</si>
</sst>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34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9"/>
  <sheetViews>
    <sheetView tabSelected="1" topLeftCell="A677" workbookViewId="0">
      <selection activeCell="I700" sqref="I700"/>
    </sheetView>
  </sheetViews>
  <sheetFormatPr defaultColWidth="9" defaultRowHeight="14.25"/>
  <cols>
    <col min="1" max="1" width="14.25" customWidth="1"/>
  </cols>
  <sheetData>
    <row r="1" spans="1:64" s="1" customFormat="1" ht="22.5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69.599999999999994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62</v>
      </c>
      <c r="B5" s="6">
        <v>78</v>
      </c>
      <c r="C5" s="6">
        <v>30</v>
      </c>
      <c r="D5" s="6">
        <v>90</v>
      </c>
      <c r="E5" s="6">
        <v>88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75.78947368421052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97</v>
      </c>
      <c r="B9" s="6">
        <v>89</v>
      </c>
      <c r="C9" s="6">
        <v>77</v>
      </c>
      <c r="D9" s="6">
        <v>34</v>
      </c>
      <c r="E9" s="6">
        <v>55</v>
      </c>
      <c r="F9" s="6">
        <v>97</v>
      </c>
      <c r="G9" s="6">
        <v>93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1149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78.3125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20</v>
      </c>
      <c r="B11" s="4" t="s">
        <v>16</v>
      </c>
      <c r="C11" s="4" t="s">
        <v>21</v>
      </c>
      <c r="D11" s="4" t="s">
        <v>22</v>
      </c>
      <c r="E11" s="4" t="s">
        <v>23</v>
      </c>
      <c r="F11" s="4" t="s">
        <v>24</v>
      </c>
      <c r="G11" s="29" t="s">
        <v>25</v>
      </c>
      <c r="H11" s="29" t="s">
        <v>26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91</v>
      </c>
      <c r="B13" s="6">
        <v>34</v>
      </c>
      <c r="C13" s="6">
        <v>82</v>
      </c>
      <c r="D13" s="6">
        <v>60</v>
      </c>
      <c r="E13" s="6">
        <v>79</v>
      </c>
      <c r="F13" s="6">
        <v>95</v>
      </c>
      <c r="G13" s="6">
        <v>96</v>
      </c>
      <c r="H13" s="6">
        <v>84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27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87.41379310344827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23</v>
      </c>
      <c r="B15" s="4" t="s">
        <v>28</v>
      </c>
      <c r="C15" s="4" t="s">
        <v>29</v>
      </c>
      <c r="D15" s="4" t="s">
        <v>30</v>
      </c>
      <c r="E15" s="4" t="s">
        <v>31</v>
      </c>
      <c r="F15" s="4" t="s">
        <v>32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55</v>
      </c>
      <c r="B17" s="6">
        <v>93</v>
      </c>
      <c r="C17" s="6">
        <v>97</v>
      </c>
      <c r="D17" s="6">
        <v>96</v>
      </c>
      <c r="E17" s="6">
        <v>94</v>
      </c>
      <c r="F17" s="6">
        <v>85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33</v>
      </c>
      <c r="B18" s="4" t="s">
        <v>2</v>
      </c>
      <c r="C18" s="4">
        <v>33</v>
      </c>
      <c r="D18" s="4" t="s">
        <v>3</v>
      </c>
      <c r="E18" s="4" t="s">
        <v>34</v>
      </c>
      <c r="F18" s="4" t="s">
        <v>5</v>
      </c>
      <c r="G18" s="5">
        <f>(A20*A21+B20*B21+C20*C21+D20*D21+E20*E21+F20*F21+G20*G21+H20*H21+I20*I21+J20*J21+K20*K21)/C18</f>
        <v>86.727272727272734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35</v>
      </c>
      <c r="B19" s="4" t="s">
        <v>36</v>
      </c>
      <c r="C19" s="4" t="s">
        <v>37</v>
      </c>
      <c r="D19" s="4" t="s">
        <v>38</v>
      </c>
      <c r="E19" s="4" t="s">
        <v>39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62</v>
      </c>
      <c r="B21" s="6">
        <v>98</v>
      </c>
      <c r="C21" s="6">
        <v>80</v>
      </c>
      <c r="D21" s="6">
        <v>88</v>
      </c>
      <c r="E21" s="6">
        <v>93</v>
      </c>
      <c r="F21" s="6">
        <v>93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40</v>
      </c>
      <c r="B22" s="4" t="s">
        <v>2</v>
      </c>
      <c r="C22" s="4">
        <v>30</v>
      </c>
      <c r="D22" s="4" t="s">
        <v>3</v>
      </c>
      <c r="E22" s="4" t="s">
        <v>41</v>
      </c>
      <c r="F22" s="4" t="s">
        <v>5</v>
      </c>
      <c r="G22" s="5">
        <f>(A24*A25+B24*B25+C24*C25+D24*D25+E24*E25+F24*F25+G24*G25+H24*H25+I24*I25+J24*J25+K24*K25)/C22</f>
        <v>96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42</v>
      </c>
      <c r="B23" s="4" t="s">
        <v>43</v>
      </c>
      <c r="C23" s="4" t="s">
        <v>44</v>
      </c>
      <c r="D23" s="4" t="s">
        <v>45</v>
      </c>
      <c r="E23" s="4" t="s">
        <v>46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98</v>
      </c>
      <c r="B25" s="6">
        <v>96</v>
      </c>
      <c r="C25" s="6">
        <v>94</v>
      </c>
      <c r="D25" s="6">
        <v>98</v>
      </c>
      <c r="E25" s="6">
        <v>94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47</v>
      </c>
      <c r="B26" s="4" t="s">
        <v>2</v>
      </c>
      <c r="C26" s="4">
        <v>43</v>
      </c>
      <c r="D26" s="4" t="s">
        <v>3</v>
      </c>
      <c r="E26" s="4" t="s">
        <v>48</v>
      </c>
      <c r="F26" s="4" t="s">
        <v>5</v>
      </c>
      <c r="G26" s="5">
        <f>(A28*A29+B28*B29+C28*C29+D28*D29+E28*E29+F28*F29+G28*G29+H28*H29+I28*I29+J28*J29+K28*K29)/C26</f>
        <v>84.860465116279073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49</v>
      </c>
      <c r="B27" s="4" t="s">
        <v>50</v>
      </c>
      <c r="C27" s="4" t="s">
        <v>51</v>
      </c>
      <c r="D27" s="4" t="s">
        <v>52</v>
      </c>
      <c r="E27" s="4" t="s">
        <v>53</v>
      </c>
      <c r="F27" s="4" t="s">
        <v>54</v>
      </c>
      <c r="G27" s="4" t="s">
        <v>55</v>
      </c>
      <c r="H27" s="4" t="s">
        <v>56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55</v>
      </c>
      <c r="B29" s="6">
        <v>91</v>
      </c>
      <c r="C29" s="6">
        <v>88</v>
      </c>
      <c r="D29" s="6">
        <v>85</v>
      </c>
      <c r="E29" s="6">
        <v>93</v>
      </c>
      <c r="F29" s="6">
        <v>86</v>
      </c>
      <c r="G29" s="6">
        <v>95</v>
      </c>
      <c r="H29" s="6">
        <v>91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57</v>
      </c>
      <c r="B30" s="4" t="s">
        <v>2</v>
      </c>
      <c r="C30" s="4">
        <v>21</v>
      </c>
      <c r="D30" s="4" t="s">
        <v>3</v>
      </c>
      <c r="E30" s="4" t="s">
        <v>58</v>
      </c>
      <c r="F30" s="4" t="s">
        <v>5</v>
      </c>
      <c r="G30" s="5">
        <f>(A32*A33+B32*B33+C32*C33+D32*D33+E32*E33+F32*F33+G32*G33+H32*H33+I32*I33+J32*J33+K32*K33)/C30</f>
        <v>89.19047619047619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59</v>
      </c>
      <c r="B31" s="4" t="s">
        <v>1145</v>
      </c>
      <c r="C31" s="4" t="s">
        <v>1146</v>
      </c>
      <c r="D31" s="4" t="s">
        <v>1147</v>
      </c>
      <c r="E31" s="4" t="s">
        <v>1148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86</v>
      </c>
      <c r="B33" s="6">
        <v>77</v>
      </c>
      <c r="C33" s="6">
        <v>90</v>
      </c>
      <c r="D33" s="6">
        <v>89</v>
      </c>
      <c r="E33" s="6">
        <v>94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60</v>
      </c>
      <c r="B34" s="4" t="s">
        <v>2</v>
      </c>
      <c r="C34" s="4">
        <v>23</v>
      </c>
      <c r="D34" s="4" t="s">
        <v>3</v>
      </c>
      <c r="E34" s="4" t="s">
        <v>61</v>
      </c>
      <c r="F34" s="4" t="s">
        <v>5</v>
      </c>
      <c r="G34" s="5">
        <f>(A36*A37+B36*B37+C36*C37+D36*D37+E36*E37+F36*F37+G36*G37+H36*H37+I36*I37+J36*J37+K36*K37)/C34</f>
        <v>90.565217391304344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62</v>
      </c>
      <c r="B35" s="4" t="s">
        <v>63</v>
      </c>
      <c r="C35" s="4" t="s">
        <v>64</v>
      </c>
      <c r="D35" s="4" t="s">
        <v>65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91</v>
      </c>
      <c r="B37" s="6">
        <v>98</v>
      </c>
      <c r="C37" s="6">
        <v>94</v>
      </c>
      <c r="D37" s="6">
        <v>77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66</v>
      </c>
      <c r="B38" s="4" t="s">
        <v>2</v>
      </c>
      <c r="C38" s="4">
        <v>27</v>
      </c>
      <c r="D38" s="4" t="s">
        <v>3</v>
      </c>
      <c r="E38" s="33" t="s">
        <v>67</v>
      </c>
      <c r="F38" s="4" t="s">
        <v>5</v>
      </c>
      <c r="G38" s="5">
        <f>(A40*A41+B40*B41+C40*C41+D40*D41+E40*E41+F40*F41+G40*G41+H40*H41+I40*I41+J40*J41+K40*K41)/C38</f>
        <v>88.666666666666671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68</v>
      </c>
      <c r="B39" s="33" t="s">
        <v>69</v>
      </c>
      <c r="C39" s="33" t="s">
        <v>70</v>
      </c>
      <c r="D39" s="33" t="s">
        <v>71</v>
      </c>
      <c r="E39" s="33" t="s">
        <v>72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90</v>
      </c>
      <c r="B41" s="6">
        <v>86</v>
      </c>
      <c r="C41" s="6">
        <v>91</v>
      </c>
      <c r="D41" s="6">
        <v>86</v>
      </c>
      <c r="E41" s="6">
        <v>91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73</v>
      </c>
      <c r="B42" s="4" t="s">
        <v>2</v>
      </c>
      <c r="C42" s="4">
        <v>12</v>
      </c>
      <c r="D42" s="4" t="s">
        <v>3</v>
      </c>
      <c r="E42" s="4" t="s">
        <v>74</v>
      </c>
      <c r="F42" s="4" t="s">
        <v>5</v>
      </c>
      <c r="G42" s="5">
        <f>(A44*A45+B44*B45+C44*C45+D44*D45+E44*E45+F44*F45+G44*G45+H44*H45+I44*I45+J44*J45+K44*K45)/C42</f>
        <v>77.5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1040</v>
      </c>
      <c r="B43" s="118" t="s">
        <v>1041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97</v>
      </c>
      <c r="B45" s="6">
        <v>58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75</v>
      </c>
      <c r="B46" s="4" t="s">
        <v>2</v>
      </c>
      <c r="C46" s="4">
        <v>6</v>
      </c>
      <c r="D46" s="4" t="s">
        <v>3</v>
      </c>
      <c r="E46" s="4" t="s">
        <v>76</v>
      </c>
      <c r="F46" s="4" t="s">
        <v>5</v>
      </c>
      <c r="G46" s="5">
        <f>(A48*A49+B48*B49+C48*C49+D48*D49+E48*E49+F48*F49+G48*G49+H48*H49+I48*I49+J48*J49+K48*K49)/C46</f>
        <v>98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/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98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79</v>
      </c>
      <c r="B50" s="4" t="s">
        <v>2</v>
      </c>
      <c r="C50" s="4">
        <v>25</v>
      </c>
      <c r="D50" s="4" t="s">
        <v>3</v>
      </c>
      <c r="E50" s="4" t="s">
        <v>61</v>
      </c>
      <c r="F50" s="4" t="s">
        <v>5</v>
      </c>
      <c r="G50" s="5">
        <f>(A52*A53+B52*B53+C52*C53+D52*D53+E52*E53+F52*F53+G52*G53+H52*H53+I52*I53+J52*J53+K52*K53)/C50</f>
        <v>81.2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80</v>
      </c>
      <c r="B51" s="4" t="s">
        <v>81</v>
      </c>
      <c r="C51" s="4" t="s">
        <v>82</v>
      </c>
      <c r="D51" s="4" t="s">
        <v>83</v>
      </c>
      <c r="E51" s="4" t="s">
        <v>84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45</v>
      </c>
      <c r="B53" s="6">
        <v>85</v>
      </c>
      <c r="C53" s="6">
        <v>92</v>
      </c>
      <c r="D53" s="6">
        <v>94</v>
      </c>
      <c r="E53" s="6">
        <v>88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85</v>
      </c>
      <c r="B54" s="4" t="s">
        <v>2</v>
      </c>
      <c r="C54" s="4">
        <v>30</v>
      </c>
      <c r="D54" s="4" t="s">
        <v>3</v>
      </c>
      <c r="E54" s="4" t="s">
        <v>48</v>
      </c>
      <c r="F54" s="4" t="s">
        <v>5</v>
      </c>
      <c r="G54" s="5">
        <f>(A56*A57+B56*B57+C56*C57+D56*D57+E56*E57+F56*F57+G56*G57+H56*H57+I56*I57+J56*J57+K56*K57)/C54</f>
        <v>69.2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86</v>
      </c>
      <c r="B55" s="4" t="s">
        <v>87</v>
      </c>
      <c r="C55" s="4" t="s">
        <v>88</v>
      </c>
      <c r="D55" s="4" t="s">
        <v>89</v>
      </c>
      <c r="E55" s="4" t="s">
        <v>90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67</v>
      </c>
      <c r="B57" s="6">
        <v>94</v>
      </c>
      <c r="C57" s="6">
        <v>94</v>
      </c>
      <c r="D57" s="6">
        <v>91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91</v>
      </c>
      <c r="B58" s="4" t="s">
        <v>2</v>
      </c>
      <c r="C58" s="4">
        <v>29</v>
      </c>
      <c r="D58" s="4" t="s">
        <v>3</v>
      </c>
      <c r="E58" s="4" t="s">
        <v>58</v>
      </c>
      <c r="F58" s="4" t="s">
        <v>5</v>
      </c>
      <c r="G58" s="5">
        <f>(A60*A61+B60*B61+C60*C61+D60*D61+E60*E61+F60*F61+G60*G61+H60*H61+I60*I61+J60*J61+K60*K61)/C58</f>
        <v>90.862068965517238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92</v>
      </c>
      <c r="B59" s="4" t="s">
        <v>93</v>
      </c>
      <c r="C59" s="4" t="s">
        <v>94</v>
      </c>
      <c r="D59" s="4" t="s">
        <v>95</v>
      </c>
      <c r="E59" s="4" t="s">
        <v>96</v>
      </c>
      <c r="F59" s="4" t="s">
        <v>97</v>
      </c>
      <c r="G59" s="4" t="s">
        <v>98</v>
      </c>
      <c r="H59" s="4" t="s">
        <v>99</v>
      </c>
      <c r="I59" s="4"/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4">
        <v>1</v>
      </c>
      <c r="I60" s="4"/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99</v>
      </c>
      <c r="B61" s="6">
        <v>95</v>
      </c>
      <c r="C61" s="6">
        <v>84</v>
      </c>
      <c r="D61" s="6">
        <v>91</v>
      </c>
      <c r="E61" s="6">
        <v>94</v>
      </c>
      <c r="F61" s="6">
        <v>70</v>
      </c>
      <c r="G61" s="6">
        <v>79</v>
      </c>
      <c r="H61" s="6">
        <v>95</v>
      </c>
      <c r="I61" s="6"/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100</v>
      </c>
      <c r="B62" s="4" t="s">
        <v>2</v>
      </c>
      <c r="C62" s="4">
        <v>35</v>
      </c>
      <c r="D62" s="4" t="s">
        <v>3</v>
      </c>
      <c r="E62" s="4" t="s">
        <v>74</v>
      </c>
      <c r="F62" s="4" t="s">
        <v>5</v>
      </c>
      <c r="G62" s="5">
        <f>(A64*A65+B64*B65+C64*C65+D64*D65+E64*E65+F64*F65+G64*G65+H64*H65+I64*I65+J64*J65+K64*K65)/C62</f>
        <v>84.942857142857136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101</v>
      </c>
      <c r="B63" s="4" t="s">
        <v>102</v>
      </c>
      <c r="C63" s="4" t="s">
        <v>103</v>
      </c>
      <c r="D63" s="4" t="s">
        <v>104</v>
      </c>
      <c r="E63" s="4" t="s">
        <v>105</v>
      </c>
      <c r="F63" s="4" t="s">
        <v>106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99</v>
      </c>
      <c r="B65" s="6">
        <v>85</v>
      </c>
      <c r="C65" s="6">
        <v>91</v>
      </c>
      <c r="D65" s="6">
        <v>78</v>
      </c>
      <c r="E65" s="6">
        <v>78</v>
      </c>
      <c r="F65" s="6">
        <v>81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107</v>
      </c>
      <c r="B66" s="4" t="s">
        <v>2</v>
      </c>
      <c r="C66" s="4">
        <v>21</v>
      </c>
      <c r="D66" s="4" t="s">
        <v>3</v>
      </c>
      <c r="E66" s="4" t="s">
        <v>76</v>
      </c>
      <c r="F66" s="4" t="s">
        <v>5</v>
      </c>
      <c r="G66" s="5">
        <f>(A68*A69+B68*B69+C68*C69+D68*D69+E68*E69+F68*F69+G68*G69+H68*H69+I68*I69+J68*J69+K68*K69)/C66</f>
        <v>83.047619047619051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108</v>
      </c>
      <c r="B67" s="4" t="s">
        <v>109</v>
      </c>
      <c r="C67" s="4" t="s">
        <v>110</v>
      </c>
      <c r="D67" s="4" t="s">
        <v>111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92</v>
      </c>
      <c r="B69" s="6">
        <v>68</v>
      </c>
      <c r="C69" s="6">
        <v>82</v>
      </c>
      <c r="D69" s="6">
        <v>96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112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82.387096774193552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113</v>
      </c>
      <c r="B71" s="4" t="s">
        <v>114</v>
      </c>
      <c r="C71" s="4" t="s">
        <v>115</v>
      </c>
      <c r="D71" s="4" t="s">
        <v>116</v>
      </c>
      <c r="E71" s="4" t="s">
        <v>117</v>
      </c>
      <c r="F71" s="4" t="s">
        <v>118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76</v>
      </c>
      <c r="B73" s="6">
        <v>66</v>
      </c>
      <c r="C73" s="6">
        <v>88</v>
      </c>
      <c r="D73" s="6">
        <v>87</v>
      </c>
      <c r="E73" s="6">
        <v>99</v>
      </c>
      <c r="F73" s="6">
        <v>77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119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78.333333333333329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120</v>
      </c>
      <c r="B75" s="4" t="s">
        <v>121</v>
      </c>
      <c r="C75" s="4" t="s">
        <v>122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80</v>
      </c>
      <c r="B77" s="6">
        <v>90</v>
      </c>
      <c r="C77" s="6">
        <v>63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123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89.35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124</v>
      </c>
      <c r="B79" s="4" t="s">
        <v>125</v>
      </c>
      <c r="C79" s="4" t="s">
        <v>126</v>
      </c>
      <c r="D79" s="4" t="s">
        <v>127</v>
      </c>
      <c r="E79" s="4" t="s">
        <v>128</v>
      </c>
      <c r="F79" s="4" t="s">
        <v>129</v>
      </c>
      <c r="G79" s="4" t="s">
        <v>130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98</v>
      </c>
      <c r="B81" s="6">
        <v>76</v>
      </c>
      <c r="C81" s="6">
        <v>79</v>
      </c>
      <c r="D81" s="6">
        <v>86</v>
      </c>
      <c r="E81" s="6">
        <v>95</v>
      </c>
      <c r="F81" s="6">
        <v>94</v>
      </c>
      <c r="G81" s="6">
        <v>99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131</v>
      </c>
      <c r="B82" s="4" t="s">
        <v>2</v>
      </c>
      <c r="C82" s="4">
        <v>27</v>
      </c>
      <c r="D82" s="4" t="s">
        <v>3</v>
      </c>
      <c r="E82" s="4" t="s">
        <v>48</v>
      </c>
      <c r="F82" s="4" t="s">
        <v>5</v>
      </c>
      <c r="G82" s="5">
        <f>(A84*A85+B84*B85+C84*C85+D84*D85+E84*E85+F84*F85+G84*G85+H84*H85+I84*I85+J84*J85+K84*K85)/C82</f>
        <v>89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132</v>
      </c>
      <c r="B83" s="4" t="s">
        <v>78</v>
      </c>
      <c r="C83" s="4" t="s">
        <v>133</v>
      </c>
      <c r="D83" s="4" t="s">
        <v>134</v>
      </c>
      <c r="E83" s="4" t="s">
        <v>135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93</v>
      </c>
      <c r="B85" s="6">
        <v>91</v>
      </c>
      <c r="C85" s="6">
        <v>91</v>
      </c>
      <c r="D85" s="6">
        <v>78</v>
      </c>
      <c r="E85" s="6">
        <v>93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136</v>
      </c>
      <c r="B86" s="4" t="s">
        <v>2</v>
      </c>
      <c r="C86" s="4">
        <v>29</v>
      </c>
      <c r="D86" s="4" t="s">
        <v>3</v>
      </c>
      <c r="E86" s="4" t="s">
        <v>41</v>
      </c>
      <c r="F86" s="4" t="s">
        <v>5</v>
      </c>
      <c r="G86" s="5">
        <f>(A88*A89+B88*B89+C88*C89+D88*D89+E88*E89+F88*F89+G88*G89+H88*H89+I88*I89+J88*J89+K88*K89)/C86</f>
        <v>96.41379310344827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137</v>
      </c>
      <c r="B87" s="4" t="s">
        <v>138</v>
      </c>
      <c r="C87" s="4" t="s">
        <v>139</v>
      </c>
      <c r="D87" s="4" t="s">
        <v>140</v>
      </c>
      <c r="E87" s="4" t="s">
        <v>141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98</v>
      </c>
      <c r="B89" s="6">
        <v>96</v>
      </c>
      <c r="C89" s="6">
        <v>98</v>
      </c>
      <c r="D89" s="6">
        <v>97</v>
      </c>
      <c r="E89" s="6">
        <v>93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" customFormat="1" ht="12.75">
      <c r="A90" s="3" t="s">
        <v>1138</v>
      </c>
      <c r="B90" s="4" t="s">
        <v>2</v>
      </c>
      <c r="C90" s="4">
        <v>3</v>
      </c>
      <c r="D90" s="4" t="s">
        <v>3</v>
      </c>
      <c r="E90" s="4" t="s">
        <v>1139</v>
      </c>
      <c r="F90" s="4" t="s">
        <v>5</v>
      </c>
      <c r="G90" s="5">
        <f>(A92*A93+B92*B93+C92*C93+D92*D93+E92*E93+F92*F93+G92*G93+H92*H93+I92*I93+J92*J93+K92*K93)/C90</f>
        <v>92</v>
      </c>
      <c r="H90" s="4"/>
      <c r="I90" s="4"/>
      <c r="J90" s="4"/>
      <c r="K90" s="4"/>
      <c r="L90" s="7"/>
      <c r="M90" s="4"/>
      <c r="N90" s="4"/>
      <c r="O90" s="4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s="2" customFormat="1" ht="12.75">
      <c r="A91" s="4" t="s">
        <v>1140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7"/>
      <c r="N91" s="4"/>
      <c r="O91" s="4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s="1" customFormat="1" ht="12.75">
      <c r="A92" s="4">
        <v>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7"/>
      <c r="N92" s="4"/>
      <c r="O92" s="4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s="2" customFormat="1" ht="12">
      <c r="A93" s="6">
        <v>92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  <row r="94" spans="1:64" s="1" customFormat="1" ht="12.75">
      <c r="A94" s="3" t="s">
        <v>142</v>
      </c>
      <c r="B94" s="4" t="s">
        <v>2</v>
      </c>
      <c r="C94" s="4">
        <v>19</v>
      </c>
      <c r="D94" s="4" t="s">
        <v>3</v>
      </c>
      <c r="E94" s="4" t="s">
        <v>74</v>
      </c>
      <c r="F94" s="4" t="s">
        <v>5</v>
      </c>
      <c r="G94" s="5">
        <f>(A96*A97+B96*B97+C96*C97+D96*D97+E96*E97+F96*F97+G96*G97+H96*H97+I96*I97+J96*J97+K96*K97)/C94</f>
        <v>86.21052631578948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4" t="s">
        <v>143</v>
      </c>
      <c r="B95" s="4" t="s">
        <v>144</v>
      </c>
      <c r="C95" s="4" t="s">
        <v>145</v>
      </c>
      <c r="D95" s="4" t="s">
        <v>146</v>
      </c>
      <c r="E95" s="4" t="s">
        <v>147</v>
      </c>
      <c r="F95" s="4" t="s">
        <v>148</v>
      </c>
      <c r="G95" s="4"/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4">
        <v>1</v>
      </c>
      <c r="B96" s="4">
        <v>1</v>
      </c>
      <c r="C96" s="4">
        <v>4</v>
      </c>
      <c r="D96" s="4">
        <v>5</v>
      </c>
      <c r="E96" s="4">
        <v>6</v>
      </c>
      <c r="F96" s="4">
        <v>2</v>
      </c>
      <c r="G96" s="4"/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6">
        <v>52</v>
      </c>
      <c r="B97" s="6">
        <v>90</v>
      </c>
      <c r="C97" s="6">
        <v>82</v>
      </c>
      <c r="D97" s="6">
        <v>90</v>
      </c>
      <c r="E97" s="6">
        <v>92</v>
      </c>
      <c r="F97" s="6">
        <v>83</v>
      </c>
      <c r="G97" s="6"/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149</v>
      </c>
      <c r="B98" s="4" t="s">
        <v>2</v>
      </c>
      <c r="C98" s="4">
        <v>36</v>
      </c>
      <c r="D98" s="4" t="s">
        <v>3</v>
      </c>
      <c r="E98" s="4" t="s">
        <v>61</v>
      </c>
      <c r="F98" s="4" t="s">
        <v>5</v>
      </c>
      <c r="G98" s="5">
        <f>(A100*A101+B100*B101+C100*C101+D100*D101+E100*E101+F100*F101+G100*G101+H100*H101+I100*I101+J100*J101+K100*K101)/C98</f>
        <v>86.555555555555557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122" t="s">
        <v>150</v>
      </c>
      <c r="B99" s="4" t="s">
        <v>151</v>
      </c>
      <c r="C99" s="4" t="s">
        <v>152</v>
      </c>
      <c r="D99" s="4" t="s">
        <v>153</v>
      </c>
      <c r="E99" s="4" t="s">
        <v>154</v>
      </c>
      <c r="F99" s="4" t="s">
        <v>155</v>
      </c>
      <c r="G99" s="4" t="s">
        <v>156</v>
      </c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122">
        <v>6</v>
      </c>
      <c r="B100" s="4">
        <v>6</v>
      </c>
      <c r="C100" s="4">
        <v>6</v>
      </c>
      <c r="D100" s="4">
        <v>6</v>
      </c>
      <c r="E100" s="4">
        <v>6</v>
      </c>
      <c r="F100" s="4">
        <v>2</v>
      </c>
      <c r="G100" s="4">
        <v>4</v>
      </c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123">
        <v>84</v>
      </c>
      <c r="B101" s="6">
        <v>86</v>
      </c>
      <c r="C101" s="6">
        <v>79</v>
      </c>
      <c r="D101" s="6">
        <v>84</v>
      </c>
      <c r="E101" s="6">
        <v>95</v>
      </c>
      <c r="F101" s="6">
        <v>96</v>
      </c>
      <c r="G101" s="6">
        <v>89</v>
      </c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121" t="s">
        <v>157</v>
      </c>
      <c r="B102" s="4" t="s">
        <v>2</v>
      </c>
      <c r="C102" s="4">
        <v>29</v>
      </c>
      <c r="D102" s="4" t="s">
        <v>3</v>
      </c>
      <c r="E102" s="4" t="s">
        <v>34</v>
      </c>
      <c r="F102" s="4" t="s">
        <v>5</v>
      </c>
      <c r="G102" s="5">
        <f>(A104*A105+B104*B105+C104*C105+D104*D105+E104*E105+F104*F105+G104*G105+H104*H105+I104*I105+J104*J105+K104*K105)/C102</f>
        <v>82.758620689655174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2.75">
      <c r="A103" s="4" t="s">
        <v>158</v>
      </c>
      <c r="B103" s="4" t="s">
        <v>159</v>
      </c>
      <c r="C103" s="4" t="s">
        <v>160</v>
      </c>
      <c r="D103" s="4" t="s">
        <v>161</v>
      </c>
      <c r="E103" s="4" t="s">
        <v>162</v>
      </c>
      <c r="F103" s="4"/>
      <c r="G103" s="4"/>
      <c r="H103" s="4"/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4">
        <v>6</v>
      </c>
      <c r="B104" s="4">
        <v>6</v>
      </c>
      <c r="C104" s="4">
        <v>6</v>
      </c>
      <c r="D104" s="4">
        <v>6</v>
      </c>
      <c r="E104" s="4">
        <v>5</v>
      </c>
      <c r="F104" s="4"/>
      <c r="G104" s="4"/>
      <c r="H104" s="4"/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89</v>
      </c>
      <c r="B105" s="6">
        <v>71</v>
      </c>
      <c r="C105" s="6">
        <v>84</v>
      </c>
      <c r="D105" s="6">
        <v>81</v>
      </c>
      <c r="E105" s="6">
        <v>90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163</v>
      </c>
      <c r="B106" s="4" t="s">
        <v>2</v>
      </c>
      <c r="C106" s="4">
        <v>32</v>
      </c>
      <c r="D106" s="4" t="s">
        <v>3</v>
      </c>
      <c r="E106" s="4" t="s">
        <v>164</v>
      </c>
      <c r="F106" s="4" t="s">
        <v>5</v>
      </c>
      <c r="G106" s="5">
        <f>(A108*A109+B108*B109+C108*C109+D108*D109+E108*E109+F108*F109+G108*G109+H108*H109+I108*I109+J108*J109+K108*K109)/C106</f>
        <v>87.28125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6.5">
      <c r="A107" s="4" t="s">
        <v>165</v>
      </c>
      <c r="B107" s="4" t="s">
        <v>166</v>
      </c>
      <c r="C107" s="4" t="s">
        <v>167</v>
      </c>
      <c r="D107" s="4" t="s">
        <v>145</v>
      </c>
      <c r="E107" s="4" t="s">
        <v>168</v>
      </c>
      <c r="F107" s="4" t="s">
        <v>169</v>
      </c>
      <c r="G107" s="4" t="s">
        <v>170</v>
      </c>
      <c r="H107" s="4" t="s">
        <v>171</v>
      </c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38">
        <v>5</v>
      </c>
      <c r="B108" s="38">
        <v>6</v>
      </c>
      <c r="C108" s="38">
        <v>6</v>
      </c>
      <c r="D108" s="38">
        <v>2</v>
      </c>
      <c r="E108" s="38">
        <v>6</v>
      </c>
      <c r="F108" s="38">
        <v>1</v>
      </c>
      <c r="G108" s="38">
        <v>1</v>
      </c>
      <c r="H108" s="38">
        <v>5</v>
      </c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78</v>
      </c>
      <c r="B109" s="6">
        <v>97</v>
      </c>
      <c r="C109" s="6">
        <v>91</v>
      </c>
      <c r="D109" s="6">
        <v>82</v>
      </c>
      <c r="E109" s="6">
        <v>91</v>
      </c>
      <c r="F109" s="6">
        <v>85</v>
      </c>
      <c r="G109" s="6">
        <v>80</v>
      </c>
      <c r="H109" s="6">
        <v>80</v>
      </c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1" customFormat="1" ht="12.75">
      <c r="A110" s="3" t="s">
        <v>172</v>
      </c>
      <c r="B110" s="4" t="s">
        <v>2</v>
      </c>
      <c r="C110" s="4">
        <v>32</v>
      </c>
      <c r="D110" s="4" t="s">
        <v>3</v>
      </c>
      <c r="E110" s="4" t="s">
        <v>67</v>
      </c>
      <c r="F110" s="4" t="s">
        <v>5</v>
      </c>
      <c r="G110" s="5">
        <f>(A112*A113+B112*B113+C112*C113+D112*D113+E112*E113+F112*F113+G112*G113+H112*H113+I112*I113+J112*J113+K112*K113)/C110</f>
        <v>84.375</v>
      </c>
      <c r="H110" s="4"/>
      <c r="I110" s="4"/>
      <c r="J110" s="4"/>
      <c r="K110" s="4"/>
      <c r="L110" s="7"/>
      <c r="M110" s="4"/>
      <c r="N110" s="4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2" customFormat="1" ht="12.75">
      <c r="A111" s="4" t="s">
        <v>173</v>
      </c>
      <c r="B111" s="4" t="s">
        <v>174</v>
      </c>
      <c r="C111" s="4" t="s">
        <v>175</v>
      </c>
      <c r="D111" s="4" t="s">
        <v>176</v>
      </c>
      <c r="E111" s="4" t="s">
        <v>177</v>
      </c>
      <c r="F111" s="4" t="s">
        <v>169</v>
      </c>
      <c r="G111" s="32"/>
      <c r="H111" s="32"/>
      <c r="I111" s="4"/>
      <c r="J111" s="4"/>
      <c r="K111" s="4"/>
      <c r="L111" s="4"/>
      <c r="M111" s="7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1" customFormat="1" ht="12.75">
      <c r="A112" s="4">
        <v>6</v>
      </c>
      <c r="B112" s="4">
        <v>6</v>
      </c>
      <c r="C112" s="4">
        <v>6</v>
      </c>
      <c r="D112" s="4">
        <v>5</v>
      </c>
      <c r="E112" s="4">
        <v>6</v>
      </c>
      <c r="F112" s="4">
        <v>3</v>
      </c>
      <c r="G112" s="32"/>
      <c r="H112" s="32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2" customFormat="1" ht="12">
      <c r="A113" s="6">
        <v>85</v>
      </c>
      <c r="B113" s="6">
        <v>90</v>
      </c>
      <c r="C113" s="6">
        <v>88</v>
      </c>
      <c r="D113" s="6">
        <v>93</v>
      </c>
      <c r="E113" s="6">
        <v>67</v>
      </c>
      <c r="F113" s="6">
        <v>85</v>
      </c>
      <c r="G113" s="6"/>
      <c r="H113" s="6"/>
      <c r="I113" s="6"/>
      <c r="J113" s="6"/>
      <c r="K113" s="6"/>
      <c r="L113" s="6"/>
      <c r="M113" s="6"/>
      <c r="N113" s="6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22.5">
      <c r="A114" s="130" t="s">
        <v>178</v>
      </c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2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179</v>
      </c>
      <c r="B115" s="4" t="s">
        <v>2</v>
      </c>
      <c r="C115" s="4">
        <v>29</v>
      </c>
      <c r="D115" s="4" t="s">
        <v>3</v>
      </c>
      <c r="E115" s="4" t="s">
        <v>4</v>
      </c>
      <c r="F115" s="4" t="s">
        <v>5</v>
      </c>
      <c r="G115" s="5">
        <f>(A117*A118+B117*B118+C117*C118+D117*D118+E117*E118+F117*F118+G117*G118+H117*H118+I117*I118+J117*J118+K117*K118)/C115</f>
        <v>77.41379310344827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180</v>
      </c>
      <c r="B116" s="4" t="s">
        <v>181</v>
      </c>
      <c r="C116" s="4" t="s">
        <v>182</v>
      </c>
      <c r="D116" s="4" t="s">
        <v>183</v>
      </c>
      <c r="E116" s="4" t="s">
        <v>184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6</v>
      </c>
      <c r="B117" s="4">
        <v>6</v>
      </c>
      <c r="C117" s="4">
        <v>6</v>
      </c>
      <c r="D117" s="4">
        <v>5</v>
      </c>
      <c r="E117" s="4">
        <v>6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94</v>
      </c>
      <c r="B118" s="6">
        <v>81</v>
      </c>
      <c r="C118" s="6">
        <v>95</v>
      </c>
      <c r="D118" s="6">
        <v>83</v>
      </c>
      <c r="E118" s="6">
        <v>35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185</v>
      </c>
      <c r="B119" s="4" t="s">
        <v>2</v>
      </c>
      <c r="C119" s="4">
        <v>26</v>
      </c>
      <c r="D119" s="4" t="s">
        <v>3</v>
      </c>
      <c r="E119" s="4" t="s">
        <v>34</v>
      </c>
      <c r="F119" s="4" t="s">
        <v>5</v>
      </c>
      <c r="G119" s="5">
        <f>(A121*A122+B121*B122+C121*C122+D121*D122+E121*E122+F121*F122+G121*G122+H121*H122+I121*I122+J121*J122+K121*K122)/C119</f>
        <v>71.192307692307693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186</v>
      </c>
      <c r="B120" s="4" t="s">
        <v>187</v>
      </c>
      <c r="C120" s="4" t="s">
        <v>188</v>
      </c>
      <c r="D120" s="4" t="s">
        <v>189</v>
      </c>
      <c r="E120" s="4" t="s">
        <v>190</v>
      </c>
      <c r="F120" s="4"/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4</v>
      </c>
      <c r="B121" s="4">
        <v>5</v>
      </c>
      <c r="C121" s="4">
        <v>6</v>
      </c>
      <c r="D121" s="4">
        <v>6</v>
      </c>
      <c r="E121" s="4">
        <v>5</v>
      </c>
      <c r="F121" s="4"/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67</v>
      </c>
      <c r="B122" s="6">
        <v>86</v>
      </c>
      <c r="C122" s="6">
        <v>58</v>
      </c>
      <c r="D122" s="6">
        <v>70</v>
      </c>
      <c r="E122" s="6">
        <v>77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3" t="s">
        <v>191</v>
      </c>
      <c r="B123" s="4" t="s">
        <v>2</v>
      </c>
      <c r="C123" s="4">
        <v>31</v>
      </c>
      <c r="D123" s="4" t="s">
        <v>3</v>
      </c>
      <c r="E123" s="4" t="s">
        <v>61</v>
      </c>
      <c r="F123" s="4" t="s">
        <v>5</v>
      </c>
      <c r="G123" s="5">
        <f>(A125*A126+B125*B126+C125*C126+D125*D126+E125*E126+F125*F126+G125*G126+H125*H126+I125*I126+J125*J126+K125*K126)/C123</f>
        <v>74.645161290322577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2" customFormat="1" ht="12.75">
      <c r="A124" s="4" t="s">
        <v>192</v>
      </c>
      <c r="B124" s="4" t="s">
        <v>193</v>
      </c>
      <c r="C124" s="4" t="s">
        <v>194</v>
      </c>
      <c r="D124" s="4" t="s">
        <v>195</v>
      </c>
      <c r="E124" s="4" t="s">
        <v>196</v>
      </c>
      <c r="F124" s="4" t="s">
        <v>197</v>
      </c>
      <c r="G124" s="4"/>
      <c r="H124" s="4"/>
      <c r="I124" s="4"/>
      <c r="J124" s="4"/>
      <c r="K124" s="4"/>
      <c r="L124" s="4"/>
      <c r="M124" s="7"/>
      <c r="N124" s="4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1" customFormat="1" ht="12.75">
      <c r="A125" s="4">
        <v>2</v>
      </c>
      <c r="B125" s="4">
        <v>6</v>
      </c>
      <c r="C125" s="4">
        <v>6</v>
      </c>
      <c r="D125" s="4">
        <v>6</v>
      </c>
      <c r="E125" s="4">
        <v>6</v>
      </c>
      <c r="F125" s="4">
        <v>5</v>
      </c>
      <c r="G125" s="4"/>
      <c r="H125" s="4"/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79</v>
      </c>
      <c r="B126" s="6">
        <v>66</v>
      </c>
      <c r="C126" s="6">
        <v>75</v>
      </c>
      <c r="D126" s="6">
        <v>70</v>
      </c>
      <c r="E126" s="6">
        <v>80</v>
      </c>
      <c r="F126" s="6">
        <v>82</v>
      </c>
      <c r="G126" s="6"/>
      <c r="H126" s="6"/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4" t="s">
        <v>198</v>
      </c>
      <c r="B127" s="4" t="s">
        <v>2</v>
      </c>
      <c r="C127" s="4">
        <v>34</v>
      </c>
      <c r="D127" s="4" t="s">
        <v>3</v>
      </c>
      <c r="E127" s="4" t="s">
        <v>164</v>
      </c>
      <c r="F127" s="4" t="s">
        <v>5</v>
      </c>
      <c r="G127" s="4">
        <f>(A129*A130+B129*B130+C129*C130+D129*D130+E129*E130+F129*F130+G129*G130+H129*H130+I129*I130+J129*J130+K129*K130)/C127</f>
        <v>85.294117647058826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11" customFormat="1" ht="12.75" customHeight="1">
      <c r="A128" s="39" t="s">
        <v>199</v>
      </c>
      <c r="B128" s="39" t="s">
        <v>200</v>
      </c>
      <c r="C128" s="39" t="s">
        <v>201</v>
      </c>
      <c r="D128" s="39" t="s">
        <v>202</v>
      </c>
      <c r="E128" s="39" t="s">
        <v>203</v>
      </c>
      <c r="F128" s="39" t="s">
        <v>204</v>
      </c>
      <c r="G128" s="39" t="s">
        <v>205</v>
      </c>
      <c r="H128" s="39" t="s">
        <v>206</v>
      </c>
      <c r="I128" s="39"/>
      <c r="J128" s="39"/>
      <c r="K128" s="39"/>
      <c r="L128" s="39"/>
      <c r="M128" s="40"/>
      <c r="N128" s="39"/>
      <c r="O128" s="39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s="1" customFormat="1" ht="12.75">
      <c r="A129" s="38">
        <v>5</v>
      </c>
      <c r="B129" s="38">
        <v>6</v>
      </c>
      <c r="C129" s="38">
        <v>2</v>
      </c>
      <c r="D129" s="38">
        <v>2</v>
      </c>
      <c r="E129" s="38">
        <v>2</v>
      </c>
      <c r="F129" s="38">
        <v>6</v>
      </c>
      <c r="G129" s="38">
        <v>5</v>
      </c>
      <c r="H129" s="38">
        <v>6</v>
      </c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90</v>
      </c>
      <c r="B130" s="6">
        <v>95</v>
      </c>
      <c r="C130" s="6">
        <v>95</v>
      </c>
      <c r="D130" s="6">
        <v>68</v>
      </c>
      <c r="E130" s="6">
        <v>87</v>
      </c>
      <c r="F130" s="6">
        <v>77</v>
      </c>
      <c r="G130" s="6">
        <v>96</v>
      </c>
      <c r="H130" s="6">
        <v>73</v>
      </c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207</v>
      </c>
      <c r="B131" s="4" t="s">
        <v>2</v>
      </c>
      <c r="C131" s="4">
        <v>37</v>
      </c>
      <c r="D131" s="4" t="s">
        <v>3</v>
      </c>
      <c r="E131" s="4" t="s">
        <v>67</v>
      </c>
      <c r="F131" s="4" t="s">
        <v>5</v>
      </c>
      <c r="G131" s="5">
        <f>(A133*A134+B133*B134+C133*C134+D133*D134+E133*E134+F133*F134+G133*G134+H133*H134+I133*I134+J133*J134+K133*K134)/C131</f>
        <v>91.918918918918919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208</v>
      </c>
      <c r="B132" s="4" t="s">
        <v>209</v>
      </c>
      <c r="C132" s="4" t="s">
        <v>210</v>
      </c>
      <c r="D132" s="4" t="s">
        <v>211</v>
      </c>
      <c r="E132" s="4" t="s">
        <v>212</v>
      </c>
      <c r="F132" s="4" t="s">
        <v>213</v>
      </c>
      <c r="G132" s="4" t="s">
        <v>214</v>
      </c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6</v>
      </c>
      <c r="B133" s="4">
        <v>6</v>
      </c>
      <c r="C133" s="4">
        <v>2</v>
      </c>
      <c r="D133" s="4">
        <v>6</v>
      </c>
      <c r="E133" s="4">
        <v>6</v>
      </c>
      <c r="F133" s="4">
        <v>5</v>
      </c>
      <c r="G133" s="4">
        <v>6</v>
      </c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93</v>
      </c>
      <c r="B134" s="6">
        <v>96</v>
      </c>
      <c r="C134" s="6">
        <v>95</v>
      </c>
      <c r="D134" s="6">
        <v>89</v>
      </c>
      <c r="E134" s="6">
        <v>93</v>
      </c>
      <c r="F134" s="6">
        <v>95</v>
      </c>
      <c r="G134" s="6">
        <v>85</v>
      </c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215</v>
      </c>
      <c r="B135" s="4" t="s">
        <v>2</v>
      </c>
      <c r="C135" s="4">
        <v>25</v>
      </c>
      <c r="D135" s="4" t="s">
        <v>3</v>
      </c>
      <c r="E135" s="4" t="s">
        <v>58</v>
      </c>
      <c r="F135" s="4" t="s">
        <v>5</v>
      </c>
      <c r="G135" s="5">
        <f>(A137*A138+B137*B138+C137*C138+D137*D138+E137*E138+F137*F138)/C135</f>
        <v>84.96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216</v>
      </c>
      <c r="B136" s="4" t="s">
        <v>217</v>
      </c>
      <c r="C136" s="4" t="s">
        <v>218</v>
      </c>
      <c r="D136" s="4" t="s">
        <v>219</v>
      </c>
      <c r="E136" s="4" t="s">
        <v>220</v>
      </c>
      <c r="F136" s="4" t="s">
        <v>221</v>
      </c>
      <c r="G136" s="4"/>
      <c r="H136" s="4"/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">
        <v>5</v>
      </c>
      <c r="B137" s="4">
        <v>6</v>
      </c>
      <c r="C137" s="4">
        <v>5</v>
      </c>
      <c r="D137" s="4">
        <v>5</v>
      </c>
      <c r="E137" s="4">
        <v>2</v>
      </c>
      <c r="F137" s="4">
        <v>2</v>
      </c>
      <c r="G137" s="4"/>
      <c r="H137" s="4"/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93</v>
      </c>
      <c r="B138" s="6">
        <v>80</v>
      </c>
      <c r="C138" s="6">
        <v>85</v>
      </c>
      <c r="D138" s="6">
        <v>82</v>
      </c>
      <c r="E138" s="6">
        <v>78</v>
      </c>
      <c r="F138" s="6">
        <v>94</v>
      </c>
      <c r="G138" s="6"/>
      <c r="H138" s="6"/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222</v>
      </c>
      <c r="B139" s="4" t="s">
        <v>2</v>
      </c>
      <c r="C139" s="4">
        <v>31</v>
      </c>
      <c r="D139" s="4" t="s">
        <v>3</v>
      </c>
      <c r="E139" s="4" t="s">
        <v>48</v>
      </c>
      <c r="F139" s="4" t="s">
        <v>5</v>
      </c>
      <c r="G139" s="5">
        <f>(A141*A142+B141*B142+C141*C142+D141*D142+E141*E142+F141*F142+G141*G142+H141*H142+I141*I142+J141*J142+K141*K142)/C139</f>
        <v>84.161290322580641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223</v>
      </c>
      <c r="B140" s="4" t="s">
        <v>224</v>
      </c>
      <c r="C140" s="4" t="s">
        <v>225</v>
      </c>
      <c r="D140" s="4" t="s">
        <v>226</v>
      </c>
      <c r="E140" s="4" t="s">
        <v>223</v>
      </c>
      <c r="F140" s="4" t="s">
        <v>227</v>
      </c>
      <c r="G140" s="4" t="s">
        <v>228</v>
      </c>
      <c r="H140" s="4"/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2">
        <v>6</v>
      </c>
      <c r="B141" s="42">
        <v>6</v>
      </c>
      <c r="C141" s="42">
        <v>4</v>
      </c>
      <c r="D141" s="42">
        <v>4</v>
      </c>
      <c r="E141" s="42">
        <v>2</v>
      </c>
      <c r="F141" s="42">
        <v>6</v>
      </c>
      <c r="G141" s="42">
        <v>3</v>
      </c>
      <c r="H141" s="42"/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89</v>
      </c>
      <c r="B142" s="6">
        <v>85</v>
      </c>
      <c r="C142" s="6">
        <v>87</v>
      </c>
      <c r="D142" s="6">
        <v>94</v>
      </c>
      <c r="E142" s="6">
        <v>89</v>
      </c>
      <c r="F142" s="6">
        <v>64</v>
      </c>
      <c r="G142" s="6">
        <v>93</v>
      </c>
      <c r="H142" s="6"/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230</v>
      </c>
      <c r="B143" s="4" t="s">
        <v>2</v>
      </c>
      <c r="C143" s="4">
        <v>24</v>
      </c>
      <c r="D143" s="4" t="s">
        <v>3</v>
      </c>
      <c r="E143" s="4" t="s">
        <v>58</v>
      </c>
      <c r="F143" s="4" t="s">
        <v>5</v>
      </c>
      <c r="G143" s="5">
        <f>(A145*A146+B145*B146+C145*C146+D145*D146+E145*E146+F145*F146+G145*G146+H145*H146+I145*I146+J145*J146+K145*K146)/C143</f>
        <v>82.875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203</v>
      </c>
      <c r="B144" s="4" t="s">
        <v>231</v>
      </c>
      <c r="C144" s="4" t="s">
        <v>232</v>
      </c>
      <c r="D144" s="4" t="s">
        <v>233</v>
      </c>
      <c r="E144" s="4" t="s">
        <v>220</v>
      </c>
      <c r="F144" s="4" t="s">
        <v>113</v>
      </c>
      <c r="G144" s="4" t="s">
        <v>210</v>
      </c>
      <c r="H144" s="4"/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1" customFormat="1" ht="12.75">
      <c r="A145" s="4">
        <v>4</v>
      </c>
      <c r="B145" s="4">
        <v>5</v>
      </c>
      <c r="C145" s="4">
        <v>6</v>
      </c>
      <c r="D145" s="4">
        <v>4</v>
      </c>
      <c r="E145" s="4">
        <v>3</v>
      </c>
      <c r="F145" s="4">
        <v>1</v>
      </c>
      <c r="G145" s="4">
        <v>1</v>
      </c>
      <c r="H145" s="4"/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" customFormat="1" ht="12">
      <c r="A146" s="6">
        <v>87</v>
      </c>
      <c r="B146" s="6">
        <v>70</v>
      </c>
      <c r="C146" s="6">
        <v>83</v>
      </c>
      <c r="D146" s="6">
        <v>97</v>
      </c>
      <c r="E146" s="6">
        <v>78</v>
      </c>
      <c r="F146" s="6">
        <v>76</v>
      </c>
      <c r="G146" s="6">
        <v>95</v>
      </c>
      <c r="H146" s="6"/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1" customFormat="1" ht="12.75">
      <c r="A147" s="3" t="s">
        <v>234</v>
      </c>
      <c r="B147" s="4" t="s">
        <v>2</v>
      </c>
      <c r="C147" s="4">
        <v>33</v>
      </c>
      <c r="D147" s="4" t="s">
        <v>3</v>
      </c>
      <c r="E147" s="4" t="s">
        <v>235</v>
      </c>
      <c r="F147" s="4" t="s">
        <v>5</v>
      </c>
      <c r="G147" s="5">
        <f>(A149*A150+B149*B150+C149*C150+D149*D150+E149*E150+F149*F150+G149*G150+H149*H150+I149*I150+J149*J150+K149*K150)/C147</f>
        <v>85.818181818181813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2" customFormat="1" ht="12.75">
      <c r="A148" s="4" t="s">
        <v>236</v>
      </c>
      <c r="B148" s="4" t="s">
        <v>237</v>
      </c>
      <c r="C148" s="4" t="s">
        <v>238</v>
      </c>
      <c r="D148" s="4" t="s">
        <v>239</v>
      </c>
      <c r="E148" s="4" t="s">
        <v>240</v>
      </c>
      <c r="F148" s="4" t="s">
        <v>241</v>
      </c>
      <c r="G148" s="4" t="s">
        <v>242</v>
      </c>
      <c r="H148" s="4" t="s">
        <v>243</v>
      </c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1" customFormat="1" ht="12.75">
      <c r="A149" s="4">
        <v>4</v>
      </c>
      <c r="B149" s="4">
        <v>6</v>
      </c>
      <c r="C149" s="4">
        <v>6</v>
      </c>
      <c r="D149" s="4">
        <v>6</v>
      </c>
      <c r="E149" s="4">
        <v>2</v>
      </c>
      <c r="F149" s="4">
        <v>6</v>
      </c>
      <c r="G149" s="4">
        <v>2</v>
      </c>
      <c r="H149" s="4">
        <v>1</v>
      </c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2" customFormat="1" ht="12">
      <c r="A150" s="6">
        <v>75</v>
      </c>
      <c r="B150" s="6">
        <v>86</v>
      </c>
      <c r="C150" s="6">
        <v>87</v>
      </c>
      <c r="D150" s="6">
        <v>88</v>
      </c>
      <c r="E150" s="6">
        <v>95</v>
      </c>
      <c r="F150" s="6">
        <v>83</v>
      </c>
      <c r="G150" s="6">
        <v>94</v>
      </c>
      <c r="H150" s="6">
        <v>90</v>
      </c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1" customFormat="1" ht="12.75">
      <c r="A151" s="3" t="s">
        <v>244</v>
      </c>
      <c r="B151" s="4" t="s">
        <v>2</v>
      </c>
      <c r="C151" s="4">
        <v>31</v>
      </c>
      <c r="D151" s="4" t="s">
        <v>3</v>
      </c>
      <c r="E151" s="4" t="s">
        <v>61</v>
      </c>
      <c r="F151" s="4" t="s">
        <v>5</v>
      </c>
      <c r="G151" s="5">
        <f>(A153*A154+B153*B154+C153*C154+D153*D154+E153*E154+F153*F154+G153*G154+H153*H154+I153*I154+J153*J154+K153*K154)/C151</f>
        <v>77.806451612903231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2" customFormat="1" ht="12.75">
      <c r="A152" s="4" t="s">
        <v>245</v>
      </c>
      <c r="B152" s="4" t="s">
        <v>246</v>
      </c>
      <c r="C152" s="4" t="s">
        <v>247</v>
      </c>
      <c r="D152" s="4" t="s">
        <v>248</v>
      </c>
      <c r="E152" s="4" t="s">
        <v>1130</v>
      </c>
      <c r="F152" s="4" t="s">
        <v>1131</v>
      </c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1" customFormat="1" ht="12.75">
      <c r="A153" s="4">
        <v>6</v>
      </c>
      <c r="B153" s="4">
        <v>5</v>
      </c>
      <c r="C153" s="4">
        <v>6</v>
      </c>
      <c r="D153" s="4">
        <v>6</v>
      </c>
      <c r="E153" s="4">
        <v>6</v>
      </c>
      <c r="F153" s="4">
        <v>2</v>
      </c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2" customFormat="1" ht="12">
      <c r="A154" s="6">
        <v>62</v>
      </c>
      <c r="B154" s="6">
        <v>86</v>
      </c>
      <c r="C154" s="6">
        <v>76</v>
      </c>
      <c r="D154" s="6">
        <v>70</v>
      </c>
      <c r="E154" s="6">
        <v>91</v>
      </c>
      <c r="F154" s="6">
        <v>94</v>
      </c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1" customFormat="1" ht="12.75">
      <c r="A155" s="3" t="s">
        <v>249</v>
      </c>
      <c r="B155" s="4" t="s">
        <v>2</v>
      </c>
      <c r="C155" s="4">
        <v>30</v>
      </c>
      <c r="D155" s="4" t="s">
        <v>3</v>
      </c>
      <c r="E155" s="4" t="s">
        <v>34</v>
      </c>
      <c r="F155" s="4" t="s">
        <v>5</v>
      </c>
      <c r="G155" s="5">
        <f>(A157*A158+B157*B158+C157*C158+D157*D158+E157*E158+F157*F158+G157*G158+H157*H158+I157*I158+J157*J158+K157*K158)/C155</f>
        <v>72.2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2" customFormat="1" ht="12.75">
      <c r="A156" s="4" t="s">
        <v>250</v>
      </c>
      <c r="B156" s="4" t="s">
        <v>251</v>
      </c>
      <c r="C156" s="4" t="s">
        <v>252</v>
      </c>
      <c r="D156" s="4" t="s">
        <v>253</v>
      </c>
      <c r="E156" s="4" t="s">
        <v>254</v>
      </c>
      <c r="F156" s="4"/>
      <c r="G156" s="4"/>
      <c r="H156" s="4"/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/>
      <c r="G157" s="4"/>
      <c r="H157" s="4"/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2" customFormat="1" ht="12">
      <c r="A158" s="6">
        <v>76</v>
      </c>
      <c r="B158" s="6">
        <v>75</v>
      </c>
      <c r="C158" s="6">
        <v>60</v>
      </c>
      <c r="D158" s="6">
        <v>85</v>
      </c>
      <c r="E158" s="6">
        <v>65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1" customFormat="1" ht="12.75">
      <c r="A159" s="3" t="s">
        <v>255</v>
      </c>
      <c r="B159" s="4" t="s">
        <v>2</v>
      </c>
      <c r="C159" s="4">
        <v>41</v>
      </c>
      <c r="D159" s="4" t="s">
        <v>3</v>
      </c>
      <c r="E159" s="4" t="s">
        <v>12</v>
      </c>
      <c r="F159" s="4" t="s">
        <v>5</v>
      </c>
      <c r="G159" s="5">
        <f>(A161*A162+B161*B162+C161*C162+D161*D162+E161*E162+F161*F162+G161*G162+H161*H162+I161*I162+J161*J162+K161*K162)/C159</f>
        <v>93.609756097560975</v>
      </c>
      <c r="H159" s="4"/>
      <c r="I159" s="4"/>
      <c r="J159" s="4"/>
      <c r="K159" s="4"/>
      <c r="L159" s="7"/>
      <c r="M159" s="4"/>
      <c r="N159" s="4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2" customFormat="1" ht="12.75">
      <c r="A160" s="4" t="s">
        <v>256</v>
      </c>
      <c r="B160" s="4" t="s">
        <v>257</v>
      </c>
      <c r="C160" s="4" t="s">
        <v>258</v>
      </c>
      <c r="D160" s="4" t="s">
        <v>259</v>
      </c>
      <c r="E160" s="4" t="s">
        <v>260</v>
      </c>
      <c r="F160" s="4" t="s">
        <v>210</v>
      </c>
      <c r="G160" s="4" t="s">
        <v>261</v>
      </c>
      <c r="H160" s="4" t="s">
        <v>262</v>
      </c>
      <c r="I160" s="4"/>
      <c r="J160" s="4"/>
      <c r="K160" s="4"/>
      <c r="L160" s="4"/>
      <c r="M160" s="7"/>
      <c r="N160" s="4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256" s="1" customFormat="1" ht="12.75">
      <c r="A161" s="4">
        <v>6</v>
      </c>
      <c r="B161" s="4">
        <v>6</v>
      </c>
      <c r="C161" s="4">
        <v>6</v>
      </c>
      <c r="D161" s="4">
        <v>6</v>
      </c>
      <c r="E161" s="4">
        <v>6</v>
      </c>
      <c r="F161" s="4">
        <v>2</v>
      </c>
      <c r="G161" s="4">
        <v>6</v>
      </c>
      <c r="H161" s="4">
        <v>3</v>
      </c>
      <c r="I161" s="4"/>
      <c r="J161" s="4"/>
      <c r="K161" s="4"/>
      <c r="L161" s="4"/>
      <c r="M161" s="7"/>
      <c r="N161" s="4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256" s="2" customFormat="1" ht="12">
      <c r="A162" s="6">
        <v>97</v>
      </c>
      <c r="B162" s="6">
        <v>98</v>
      </c>
      <c r="C162" s="6">
        <v>98</v>
      </c>
      <c r="D162" s="6">
        <v>88</v>
      </c>
      <c r="E162" s="6">
        <v>89</v>
      </c>
      <c r="F162" s="6">
        <v>95</v>
      </c>
      <c r="G162" s="6">
        <v>96</v>
      </c>
      <c r="H162" s="6">
        <v>84</v>
      </c>
      <c r="I162" s="6"/>
      <c r="J162" s="6"/>
      <c r="K162" s="6"/>
      <c r="L162" s="6"/>
      <c r="M162" s="6"/>
      <c r="N162" s="6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256" s="1" customFormat="1" ht="22.5">
      <c r="A163" s="130" t="s">
        <v>263</v>
      </c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2"/>
      <c r="P163" s="35"/>
      <c r="Q163" s="35"/>
      <c r="R163" s="35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</row>
    <row r="164" spans="1:256" s="1" customFormat="1" ht="12.75">
      <c r="A164" s="43" t="s">
        <v>264</v>
      </c>
      <c r="B164" s="38" t="s">
        <v>2</v>
      </c>
      <c r="C164" s="38">
        <v>24</v>
      </c>
      <c r="D164" s="38" t="s">
        <v>3</v>
      </c>
      <c r="E164" s="38" t="s">
        <v>265</v>
      </c>
      <c r="F164" s="38" t="s">
        <v>5</v>
      </c>
      <c r="G164" s="5">
        <f>(A166*A167+B166*B167+C166*C167+D166*D167+E166*E167+F166*F167+G166*G167+H166*H167+I166*I167+J166*J167+K166*K167)/C164</f>
        <v>87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266</v>
      </c>
      <c r="B165" s="38" t="s">
        <v>267</v>
      </c>
      <c r="C165" s="38" t="s">
        <v>268</v>
      </c>
      <c r="D165" s="38" t="s">
        <v>269</v>
      </c>
      <c r="E165" s="124"/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2" customFormat="1" ht="12.75">
      <c r="A166" s="38">
        <v>6</v>
      </c>
      <c r="B166" s="38">
        <v>6</v>
      </c>
      <c r="C166" s="38">
        <v>6</v>
      </c>
      <c r="D166" s="38">
        <v>6</v>
      </c>
      <c r="E166" s="38"/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" customFormat="1" ht="12.75">
      <c r="A167" s="44">
        <v>80</v>
      </c>
      <c r="B167" s="44">
        <v>82</v>
      </c>
      <c r="C167" s="44">
        <v>91</v>
      </c>
      <c r="D167" s="44">
        <v>95</v>
      </c>
      <c r="E167" s="44"/>
      <c r="F167" s="44"/>
      <c r="G167" s="44"/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" customFormat="1" ht="12.75">
      <c r="A168" s="43" t="s">
        <v>270</v>
      </c>
      <c r="B168" s="38" t="s">
        <v>2</v>
      </c>
      <c r="C168" s="38">
        <v>40</v>
      </c>
      <c r="D168" s="38" t="s">
        <v>3</v>
      </c>
      <c r="E168" s="45" t="s">
        <v>271</v>
      </c>
      <c r="F168" s="38" t="s">
        <v>5</v>
      </c>
      <c r="G168" s="5">
        <f>(A170*A171+B170*B171+C170*C171+D170*D171+E170*E171+F170*F171+G170*G171+H170*H171+I170*I171+J170*J171+K170*K171)/C168</f>
        <v>0</v>
      </c>
      <c r="H168" s="4"/>
      <c r="I168" s="4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" customFormat="1" ht="12.75">
      <c r="A169" s="124" t="s">
        <v>272</v>
      </c>
      <c r="B169" s="124" t="s">
        <v>273</v>
      </c>
      <c r="C169" s="124" t="s">
        <v>274</v>
      </c>
      <c r="D169" s="124" t="s">
        <v>275</v>
      </c>
      <c r="E169" s="124" t="s">
        <v>276</v>
      </c>
      <c r="F169" s="124" t="s">
        <v>277</v>
      </c>
      <c r="G169" s="124" t="s">
        <v>278</v>
      </c>
      <c r="H169" s="29"/>
      <c r="I169" s="4"/>
      <c r="J169" s="4"/>
      <c r="K169" s="4"/>
      <c r="L169" s="4"/>
      <c r="M169" s="4"/>
      <c r="N169" s="4"/>
      <c r="O169" s="4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>
        <v>6</v>
      </c>
      <c r="F170" s="38">
        <v>6</v>
      </c>
      <c r="G170" s="38">
        <v>4</v>
      </c>
      <c r="H170" s="4"/>
      <c r="I170" s="4"/>
      <c r="J170" s="4"/>
      <c r="K170" s="4"/>
      <c r="L170" s="4"/>
      <c r="M170" s="4"/>
      <c r="N170" s="4"/>
      <c r="O170" s="4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/>
      <c r="B171" s="44"/>
      <c r="C171" s="44"/>
      <c r="D171" s="44"/>
      <c r="E171" s="44"/>
      <c r="F171" s="44"/>
      <c r="G171" s="44"/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.75">
      <c r="A172" s="43" t="s">
        <v>279</v>
      </c>
      <c r="B172" s="38" t="s">
        <v>2</v>
      </c>
      <c r="C172" s="38">
        <v>24</v>
      </c>
      <c r="D172" s="38" t="s">
        <v>3</v>
      </c>
      <c r="E172" s="38" t="s">
        <v>280</v>
      </c>
      <c r="F172" s="38" t="s">
        <v>5</v>
      </c>
      <c r="G172" s="5">
        <f>(A174*A175+B174*B175+C174*C175+D174*D175+E174*E175+F174*F175+G174*G175+H174*H175+I174*I175+J174*J175+K174*K175)/C172</f>
        <v>79</v>
      </c>
      <c r="H172" s="4"/>
      <c r="I172" s="50"/>
      <c r="J172" s="4"/>
      <c r="K172" s="4"/>
      <c r="L172" s="4"/>
      <c r="M172" s="4"/>
      <c r="N172" s="4"/>
      <c r="O172" s="4"/>
      <c r="P172" s="49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s="13" customFormat="1" ht="12.75">
      <c r="A173" s="38" t="s">
        <v>281</v>
      </c>
      <c r="B173" s="38" t="s">
        <v>282</v>
      </c>
      <c r="C173" s="38" t="s">
        <v>283</v>
      </c>
      <c r="D173" s="38" t="s">
        <v>284</v>
      </c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32"/>
      <c r="P173" s="49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s="12" customFormat="1" ht="12.75">
      <c r="A174" s="38">
        <v>6</v>
      </c>
      <c r="B174" s="38">
        <v>6</v>
      </c>
      <c r="C174" s="38">
        <v>6</v>
      </c>
      <c r="D174" s="38">
        <v>6</v>
      </c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32"/>
      <c r="P174" s="49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s="13" customFormat="1" ht="12.75">
      <c r="A175" s="44">
        <v>80</v>
      </c>
      <c r="B175" s="44">
        <v>80</v>
      </c>
      <c r="C175" s="44">
        <v>80</v>
      </c>
      <c r="D175" s="44">
        <v>76</v>
      </c>
      <c r="E175" s="44"/>
      <c r="F175" s="44"/>
      <c r="G175" s="44"/>
      <c r="H175" s="6"/>
      <c r="I175" s="6"/>
      <c r="J175" s="6"/>
      <c r="K175" s="6"/>
      <c r="L175" s="6"/>
      <c r="M175" s="6"/>
      <c r="N175" s="6"/>
      <c r="O175" s="6"/>
      <c r="P175" s="49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</row>
    <row r="176" spans="1:256" s="13" customFormat="1" ht="12">
      <c r="A176" s="43" t="s">
        <v>285</v>
      </c>
      <c r="B176" s="38" t="s">
        <v>2</v>
      </c>
      <c r="C176" s="38">
        <v>23</v>
      </c>
      <c r="D176" s="38" t="s">
        <v>3</v>
      </c>
      <c r="E176" s="38" t="s">
        <v>286</v>
      </c>
      <c r="F176" s="38" t="s">
        <v>5</v>
      </c>
      <c r="G176" s="5">
        <f>(A178*A179+B178*B179+C178*C179+D178*D179+E178*E179+F178*F179+G178*G179+H178*H179+I178*I179+J178*J179+K178*K179)/C176</f>
        <v>86.782608695652172</v>
      </c>
      <c r="H176" s="29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3" customFormat="1" ht="12">
      <c r="A177" s="124"/>
      <c r="B177" s="38" t="s">
        <v>287</v>
      </c>
      <c r="C177" s="38" t="s">
        <v>288</v>
      </c>
      <c r="D177" s="38" t="s">
        <v>289</v>
      </c>
      <c r="E177" s="38" t="s">
        <v>290</v>
      </c>
      <c r="F177" s="38" t="s">
        <v>291</v>
      </c>
      <c r="G177" s="38"/>
      <c r="H177" s="29"/>
      <c r="I177" s="4"/>
      <c r="J177" s="4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2" customFormat="1" ht="12">
      <c r="A178" s="38"/>
      <c r="B178" s="38">
        <v>6</v>
      </c>
      <c r="C178" s="38">
        <v>6</v>
      </c>
      <c r="D178" s="38">
        <v>3</v>
      </c>
      <c r="E178" s="38">
        <v>6</v>
      </c>
      <c r="F178" s="38">
        <v>2</v>
      </c>
      <c r="G178" s="38"/>
      <c r="H178" s="29"/>
      <c r="I178" s="4"/>
      <c r="J178" s="4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3" customFormat="1" ht="12">
      <c r="A179" s="44"/>
      <c r="B179" s="44">
        <v>97</v>
      </c>
      <c r="C179" s="44">
        <v>97</v>
      </c>
      <c r="D179" s="44">
        <v>52</v>
      </c>
      <c r="E179" s="44">
        <v>80</v>
      </c>
      <c r="F179" s="44">
        <v>98</v>
      </c>
      <c r="G179" s="44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" customFormat="1" ht="12">
      <c r="A180" s="43" t="s">
        <v>292</v>
      </c>
      <c r="B180" s="38" t="s">
        <v>2</v>
      </c>
      <c r="C180" s="38">
        <v>21</v>
      </c>
      <c r="D180" s="38" t="s">
        <v>3</v>
      </c>
      <c r="E180" s="38" t="s">
        <v>293</v>
      </c>
      <c r="F180" s="38" t="s">
        <v>5</v>
      </c>
      <c r="G180" s="5">
        <f>(A182*A183+B182*B183+C182*C183+D182*D183+E182*E183+F182*F183+G182*G183+H182*H183+I182*I183+J182*J183+K182*K183)/C180</f>
        <v>83.285714285714292</v>
      </c>
      <c r="H180" s="4"/>
      <c r="I180" s="4"/>
      <c r="J180" s="4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38" t="s">
        <v>294</v>
      </c>
      <c r="B181" s="38" t="s">
        <v>295</v>
      </c>
      <c r="C181" s="38" t="s">
        <v>296</v>
      </c>
      <c r="D181" s="38" t="s">
        <v>297</v>
      </c>
      <c r="E181" s="38"/>
      <c r="F181" s="38"/>
      <c r="G181" s="38"/>
      <c r="H181" s="4"/>
      <c r="I181" s="29"/>
      <c r="J181" s="29"/>
      <c r="K181" s="4"/>
      <c r="L181" s="4"/>
      <c r="M181" s="4"/>
      <c r="N181" s="4"/>
      <c r="O181" s="4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38">
        <v>3</v>
      </c>
      <c r="B182" s="38">
        <v>6</v>
      </c>
      <c r="C182" s="38">
        <v>6</v>
      </c>
      <c r="D182" s="38">
        <v>6</v>
      </c>
      <c r="E182" s="38"/>
      <c r="F182" s="38"/>
      <c r="G182" s="38"/>
      <c r="H182" s="4"/>
      <c r="I182" s="29"/>
      <c r="J182" s="29"/>
      <c r="K182" s="4"/>
      <c r="L182" s="4"/>
      <c r="M182" s="4"/>
      <c r="N182" s="4"/>
      <c r="O182" s="4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81</v>
      </c>
      <c r="B183" s="6">
        <v>75</v>
      </c>
      <c r="C183" s="6">
        <v>89</v>
      </c>
      <c r="D183" s="6">
        <v>87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" customFormat="1" ht="12">
      <c r="A184" s="3" t="s">
        <v>298</v>
      </c>
      <c r="B184" s="4" t="s">
        <v>2</v>
      </c>
      <c r="C184" s="4">
        <v>25</v>
      </c>
      <c r="D184" s="4" t="s">
        <v>3</v>
      </c>
      <c r="E184" s="4" t="s">
        <v>299</v>
      </c>
      <c r="F184" s="4" t="s">
        <v>5</v>
      </c>
      <c r="G184" s="5">
        <f>(A186*A187+B186*B187+C186*C187+D186*D187+E186*E187+F186*F187+G186*G187+H186*H187+I186*I187+J186*J187+K186*K187)/C184</f>
        <v>90.2</v>
      </c>
      <c r="H184" s="4"/>
      <c r="I184" s="29"/>
      <c r="J184" s="29"/>
      <c r="K184" s="4"/>
      <c r="L184" s="4"/>
      <c r="M184" s="4"/>
      <c r="N184" s="4"/>
      <c r="O184" s="4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</row>
    <row r="185" spans="1:256" s="1" customFormat="1" ht="12">
      <c r="A185" s="46" t="s">
        <v>300</v>
      </c>
      <c r="B185" s="46" t="s">
        <v>301</v>
      </c>
      <c r="C185" s="46" t="s">
        <v>302</v>
      </c>
      <c r="D185" s="46" t="s">
        <v>303</v>
      </c>
      <c r="E185" s="46" t="s">
        <v>304</v>
      </c>
      <c r="F185" s="4"/>
      <c r="G185" s="4"/>
      <c r="H185" s="4"/>
      <c r="I185" s="4"/>
      <c r="J185" s="29"/>
      <c r="K185" s="29"/>
      <c r="L185" s="29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</row>
    <row r="186" spans="1:256" s="1" customFormat="1" ht="12">
      <c r="A186" s="46">
        <v>1</v>
      </c>
      <c r="B186" s="46">
        <v>6</v>
      </c>
      <c r="C186" s="46">
        <v>6</v>
      </c>
      <c r="D186" s="46">
        <v>6</v>
      </c>
      <c r="E186" s="46">
        <v>6</v>
      </c>
      <c r="F186" s="4"/>
      <c r="G186" s="4"/>
      <c r="H186" s="4"/>
      <c r="I186" s="29"/>
      <c r="J186" s="29"/>
      <c r="K186" s="29"/>
      <c r="L186" s="29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</row>
    <row r="187" spans="1:256" s="2" customFormat="1" ht="12">
      <c r="A187" s="6">
        <v>95</v>
      </c>
      <c r="B187" s="6">
        <v>90</v>
      </c>
      <c r="C187" s="6">
        <v>90</v>
      </c>
      <c r="D187" s="6">
        <v>90</v>
      </c>
      <c r="E187" s="6">
        <v>90</v>
      </c>
      <c r="F187" s="6"/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.75">
      <c r="A188" s="3" t="s">
        <v>305</v>
      </c>
      <c r="B188" s="4" t="s">
        <v>2</v>
      </c>
      <c r="C188" s="4">
        <v>25</v>
      </c>
      <c r="D188" s="4" t="s">
        <v>3</v>
      </c>
      <c r="E188" s="4" t="s">
        <v>306</v>
      </c>
      <c r="F188" s="4" t="s">
        <v>5</v>
      </c>
      <c r="G188" s="5">
        <f>(A190*A191+B190*B191+C190*C191+D190*D191+E190*E191+F190*F191+G190*G191+H190*H191+I190*I191+J190*J191+K190*K191)/C188</f>
        <v>82.44</v>
      </c>
      <c r="H188" s="4"/>
      <c r="I188" s="29"/>
      <c r="J188" s="29"/>
      <c r="K188" s="4"/>
      <c r="L188" s="4"/>
      <c r="M188" s="4"/>
      <c r="N188" s="4"/>
      <c r="O188" s="4"/>
      <c r="P188" s="49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s="10" customFormat="1" ht="12">
      <c r="A189" s="38" t="s">
        <v>307</v>
      </c>
      <c r="B189" s="38" t="s">
        <v>308</v>
      </c>
      <c r="C189" s="38" t="s">
        <v>294</v>
      </c>
      <c r="D189" s="38" t="s">
        <v>309</v>
      </c>
      <c r="E189" s="38" t="s">
        <v>310</v>
      </c>
      <c r="F189" s="4" t="s">
        <v>311</v>
      </c>
      <c r="G189" s="4"/>
      <c r="H189" s="4"/>
      <c r="I189" s="4"/>
      <c r="J189" s="4"/>
      <c r="K189" s="4"/>
      <c r="L189" s="4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4</v>
      </c>
      <c r="B190" s="38">
        <v>5</v>
      </c>
      <c r="C190" s="38">
        <v>2</v>
      </c>
      <c r="D190" s="47">
        <v>6</v>
      </c>
      <c r="E190" s="38">
        <v>6</v>
      </c>
      <c r="F190" s="4">
        <v>2</v>
      </c>
      <c r="G190" s="4"/>
      <c r="H190" s="4"/>
      <c r="I190" s="29"/>
      <c r="J190" s="29"/>
      <c r="K190" s="29"/>
      <c r="L190" s="4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12">
      <c r="A191" s="6">
        <v>81</v>
      </c>
      <c r="B191" s="6">
        <v>77</v>
      </c>
      <c r="C191" s="6">
        <v>81</v>
      </c>
      <c r="D191" s="6">
        <v>91</v>
      </c>
      <c r="E191" s="6">
        <v>79</v>
      </c>
      <c r="F191" s="6">
        <v>85</v>
      </c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43" t="s">
        <v>312</v>
      </c>
      <c r="B192" s="38" t="s">
        <v>2</v>
      </c>
      <c r="C192" s="38">
        <v>12</v>
      </c>
      <c r="D192" s="38" t="s">
        <v>3</v>
      </c>
      <c r="E192" s="38" t="s">
        <v>313</v>
      </c>
      <c r="F192" s="38" t="s">
        <v>5</v>
      </c>
      <c r="G192" s="5">
        <f>(A194*A195+B194*B195+C194*C195+D194*D195+E194*E195+F194*F195+G194*G195+H194*H195+I194*I195+J194*J195+K194*K195)/C192</f>
        <v>83.5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314</v>
      </c>
      <c r="B193" s="38" t="s">
        <v>315</v>
      </c>
      <c r="C193" s="38"/>
      <c r="D193" s="38"/>
      <c r="E193" s="38"/>
      <c r="F193" s="38"/>
      <c r="G193" s="38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6</v>
      </c>
      <c r="B194" s="38">
        <v>6</v>
      </c>
      <c r="C194" s="38"/>
      <c r="D194" s="38"/>
      <c r="E194" s="38"/>
      <c r="F194" s="38"/>
      <c r="G194" s="38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</row>
    <row r="195" spans="1:256" s="2" customFormat="1" ht="12">
      <c r="A195" s="6">
        <v>77</v>
      </c>
      <c r="B195" s="6">
        <v>90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0" customFormat="1" ht="12">
      <c r="A196" s="3" t="s">
        <v>316</v>
      </c>
      <c r="B196" s="4" t="s">
        <v>2</v>
      </c>
      <c r="C196" s="4">
        <v>3</v>
      </c>
      <c r="D196" s="4" t="s">
        <v>3</v>
      </c>
      <c r="E196" s="48" t="s">
        <v>286</v>
      </c>
      <c r="F196" s="4" t="s">
        <v>5</v>
      </c>
      <c r="G196" s="5">
        <f>(A198*A199+B198*B199+C198*C199+D198*D199+E198*E199+F198*F199+G198*G199+H198*H199+I198*I199+J198*J199+K198*K199)/C196</f>
        <v>52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0" customFormat="1" ht="12">
      <c r="A197" s="124"/>
      <c r="B197" s="38" t="s">
        <v>289</v>
      </c>
      <c r="C197" s="4"/>
      <c r="D197" s="4"/>
      <c r="E197" s="4"/>
      <c r="F197" s="4"/>
      <c r="G197" s="4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0" customFormat="1" ht="12">
      <c r="A198" s="38"/>
      <c r="B198" s="38">
        <v>3</v>
      </c>
      <c r="C198" s="4"/>
      <c r="D198" s="4"/>
      <c r="E198" s="4"/>
      <c r="F198" s="4"/>
      <c r="G198" s="4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12">
      <c r="A199" s="6"/>
      <c r="B199" s="6">
        <v>52</v>
      </c>
      <c r="C199" s="6"/>
      <c r="D199" s="6"/>
      <c r="E199" s="6"/>
      <c r="F199" s="6"/>
      <c r="G199" s="6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</row>
    <row r="200" spans="1:256" s="1" customFormat="1" ht="12">
      <c r="A200" s="43" t="s">
        <v>317</v>
      </c>
      <c r="B200" s="38" t="s">
        <v>2</v>
      </c>
      <c r="C200" s="38">
        <v>15</v>
      </c>
      <c r="D200" s="38" t="s">
        <v>3</v>
      </c>
      <c r="E200" s="45" t="s">
        <v>306</v>
      </c>
      <c r="F200" s="38" t="s">
        <v>5</v>
      </c>
      <c r="G200" s="5">
        <f>(A202*A203+B202*B203+C202*C203+D202*D203+E202*E203+F202*F203+G202*G203+H202*H203+I202*I203+J202*J203+K202*K203)/C200</f>
        <v>71</v>
      </c>
      <c r="H200" s="4"/>
      <c r="I200" s="29"/>
      <c r="J200" s="29"/>
      <c r="K200" s="4"/>
      <c r="L200" s="4"/>
      <c r="M200" s="4"/>
      <c r="N200" s="4"/>
      <c r="O200" s="4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</row>
    <row r="201" spans="1:256" s="1" customFormat="1" ht="12">
      <c r="A201" s="38" t="s">
        <v>318</v>
      </c>
      <c r="B201" s="38" t="s">
        <v>319</v>
      </c>
      <c r="C201" s="38" t="s">
        <v>320</v>
      </c>
      <c r="D201" s="38"/>
      <c r="E201" s="38"/>
      <c r="F201" s="38"/>
      <c r="G201" s="38"/>
      <c r="H201" s="4"/>
      <c r="I201" s="4"/>
      <c r="J201" s="29"/>
      <c r="K201" s="29"/>
      <c r="L201" s="29"/>
      <c r="M201" s="29"/>
      <c r="N201" s="29"/>
      <c r="O201" s="2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</row>
    <row r="202" spans="1:256" s="2" customFormat="1" ht="12">
      <c r="A202" s="38">
        <v>4</v>
      </c>
      <c r="B202" s="38">
        <v>6</v>
      </c>
      <c r="C202" s="38">
        <v>5</v>
      </c>
      <c r="D202" s="38"/>
      <c r="E202" s="38"/>
      <c r="F202" s="38"/>
      <c r="G202" s="38"/>
      <c r="H202" s="4"/>
      <c r="I202" s="29"/>
      <c r="J202" s="29"/>
      <c r="K202" s="29"/>
      <c r="L202" s="29"/>
      <c r="M202" s="29"/>
      <c r="N202" s="29"/>
      <c r="O202" s="2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0" customFormat="1" ht="12">
      <c r="A203" s="44">
        <v>76</v>
      </c>
      <c r="B203" s="44">
        <v>66</v>
      </c>
      <c r="C203" s="44">
        <v>73</v>
      </c>
      <c r="D203" s="44"/>
      <c r="E203" s="44"/>
      <c r="F203" s="44"/>
      <c r="G203" s="44"/>
      <c r="H203" s="6"/>
      <c r="I203" s="51"/>
      <c r="J203" s="51"/>
      <c r="K203" s="6"/>
      <c r="L203" s="6"/>
      <c r="M203" s="6"/>
      <c r="N203" s="6"/>
      <c r="O203" s="6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" customFormat="1" ht="12.75">
      <c r="A204" s="43" t="s">
        <v>321</v>
      </c>
      <c r="B204" s="38" t="s">
        <v>2</v>
      </c>
      <c r="C204" s="38">
        <v>29</v>
      </c>
      <c r="D204" s="38" t="s">
        <v>3</v>
      </c>
      <c r="E204" s="45" t="s">
        <v>322</v>
      </c>
      <c r="F204" s="38" t="s">
        <v>5</v>
      </c>
      <c r="G204" s="5">
        <f>(A206*A207+B206*B207+C206*C207+D206*D207+E206*E207+F206*F207+G206*G207+H206*H207+I206*I207+J206*J207+K206*K207)/C204</f>
        <v>83.58620689655173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38" t="s">
        <v>323</v>
      </c>
      <c r="B205" s="38" t="s">
        <v>324</v>
      </c>
      <c r="C205" s="38" t="s">
        <v>325</v>
      </c>
      <c r="D205" s="38" t="s">
        <v>326</v>
      </c>
      <c r="E205" s="38" t="s">
        <v>327</v>
      </c>
      <c r="F205" s="38"/>
      <c r="G205" s="38"/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38">
        <v>5</v>
      </c>
      <c r="B206" s="38">
        <v>6</v>
      </c>
      <c r="C206" s="38">
        <v>6</v>
      </c>
      <c r="D206" s="38">
        <v>6</v>
      </c>
      <c r="E206" s="38">
        <v>6</v>
      </c>
      <c r="F206" s="38"/>
      <c r="G206" s="38"/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>
        <v>90</v>
      </c>
      <c r="B207" s="44">
        <v>74</v>
      </c>
      <c r="C207" s="44">
        <v>95</v>
      </c>
      <c r="D207" s="44">
        <v>80</v>
      </c>
      <c r="E207" s="44">
        <v>80</v>
      </c>
      <c r="F207" s="44"/>
      <c r="G207" s="44"/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328</v>
      </c>
      <c r="B208" s="38" t="s">
        <v>2</v>
      </c>
      <c r="C208" s="38">
        <v>31</v>
      </c>
      <c r="D208" s="38" t="s">
        <v>3</v>
      </c>
      <c r="E208" s="38" t="s">
        <v>322</v>
      </c>
      <c r="F208" s="38" t="s">
        <v>5</v>
      </c>
      <c r="G208" s="5">
        <f>(A210*A211+B210*B211+C210*C211+D210*D211+E210*E211+F210*F211+G210*G211+H210*H211+I210*I211+J210*J211+K210*K211)/C208</f>
        <v>89.193548387096769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329</v>
      </c>
      <c r="B209" s="38" t="s">
        <v>330</v>
      </c>
      <c r="C209" s="38" t="s">
        <v>331</v>
      </c>
      <c r="D209" s="38" t="s">
        <v>332</v>
      </c>
      <c r="E209" s="38" t="s">
        <v>333</v>
      </c>
      <c r="F209" s="38" t="s">
        <v>334</v>
      </c>
      <c r="G209" s="38" t="s">
        <v>335</v>
      </c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4</v>
      </c>
      <c r="B210" s="38">
        <v>6</v>
      </c>
      <c r="C210" s="38">
        <v>6</v>
      </c>
      <c r="D210" s="38">
        <v>6</v>
      </c>
      <c r="E210" s="38">
        <v>6</v>
      </c>
      <c r="F210" s="38">
        <v>1</v>
      </c>
      <c r="G210" s="38">
        <v>2</v>
      </c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44">
        <v>97</v>
      </c>
      <c r="B211" s="44">
        <v>97</v>
      </c>
      <c r="C211" s="44">
        <v>98</v>
      </c>
      <c r="D211" s="44">
        <v>74</v>
      </c>
      <c r="E211" s="44">
        <v>84</v>
      </c>
      <c r="F211" s="44">
        <v>77</v>
      </c>
      <c r="G211" s="44">
        <v>91</v>
      </c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336</v>
      </c>
      <c r="B212" s="38" t="s">
        <v>2</v>
      </c>
      <c r="C212" s="38">
        <v>30</v>
      </c>
      <c r="D212" s="38" t="s">
        <v>3</v>
      </c>
      <c r="E212" s="38" t="s">
        <v>313</v>
      </c>
      <c r="F212" s="38" t="s">
        <v>5</v>
      </c>
      <c r="G212" s="5">
        <f>(A214*A215+B214*B215+C214*C215+D214*D215+E214*E215+F214*F215+G214*G215+H214*H215+I214*I215+J214*J215+K214*K215)/C212</f>
        <v>62.6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337</v>
      </c>
      <c r="B213" s="38" t="s">
        <v>338</v>
      </c>
      <c r="C213" s="38" t="s">
        <v>339</v>
      </c>
      <c r="D213" s="38" t="s">
        <v>340</v>
      </c>
      <c r="E213" s="38" t="s">
        <v>341</v>
      </c>
      <c r="F213" s="38"/>
      <c r="G213" s="38"/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6</v>
      </c>
      <c r="E214" s="38">
        <v>6</v>
      </c>
      <c r="F214" s="38"/>
      <c r="G214" s="38"/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13</v>
      </c>
      <c r="B215" s="6">
        <v>77</v>
      </c>
      <c r="C215" s="6">
        <v>67</v>
      </c>
      <c r="D215" s="6">
        <v>81</v>
      </c>
      <c r="E215" s="6">
        <v>75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43" t="s">
        <v>342</v>
      </c>
      <c r="B216" s="38" t="s">
        <v>2</v>
      </c>
      <c r="C216" s="38">
        <v>40</v>
      </c>
      <c r="D216" s="38" t="s">
        <v>3</v>
      </c>
      <c r="E216" s="38" t="s">
        <v>271</v>
      </c>
      <c r="F216" s="38" t="s">
        <v>5</v>
      </c>
      <c r="G216" s="5">
        <f>(A218*A219+B218*B219+C218*C219+D218*D219+E218*E219+F218*F219+G218*G219+H218*H219+I218*I219+J218*J219+K218*K219)/C216</f>
        <v>97.25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343</v>
      </c>
      <c r="B217" s="38" t="s">
        <v>344</v>
      </c>
      <c r="C217" s="38" t="s">
        <v>345</v>
      </c>
      <c r="D217" s="38" t="s">
        <v>346</v>
      </c>
      <c r="E217" s="38" t="s">
        <v>347</v>
      </c>
      <c r="F217" s="38" t="s">
        <v>348</v>
      </c>
      <c r="G217" s="38" t="s">
        <v>349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6</v>
      </c>
      <c r="B218" s="38">
        <v>6</v>
      </c>
      <c r="C218" s="38">
        <v>6</v>
      </c>
      <c r="D218" s="38">
        <v>4</v>
      </c>
      <c r="E218" s="38">
        <v>6</v>
      </c>
      <c r="F218" s="38">
        <v>6</v>
      </c>
      <c r="G218" s="38">
        <v>6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97</v>
      </c>
      <c r="B219" s="6">
        <v>98</v>
      </c>
      <c r="C219" s="6">
        <v>97</v>
      </c>
      <c r="D219" s="6">
        <v>95</v>
      </c>
      <c r="E219" s="6">
        <v>98</v>
      </c>
      <c r="F219" s="6">
        <v>98</v>
      </c>
      <c r="G219" s="6">
        <v>97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3" t="s">
        <v>350</v>
      </c>
      <c r="B220" s="4" t="s">
        <v>2</v>
      </c>
      <c r="C220" s="4">
        <v>35</v>
      </c>
      <c r="D220" s="4" t="s">
        <v>3</v>
      </c>
      <c r="E220" s="4" t="s">
        <v>351</v>
      </c>
      <c r="F220" s="4" t="s">
        <v>5</v>
      </c>
      <c r="G220" s="5">
        <f>(A222*A223+B222*B223+C222*C223+D222*D223+E222*E223+F222*F223+G222*G223+H222*H223+I222*I223+J222*J223+K222*K223)/C220</f>
        <v>84.914285714285711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352</v>
      </c>
      <c r="B221" s="38" t="s">
        <v>353</v>
      </c>
      <c r="C221" s="38" t="s">
        <v>354</v>
      </c>
      <c r="D221" s="38" t="s">
        <v>355</v>
      </c>
      <c r="E221" s="38" t="s">
        <v>356</v>
      </c>
      <c r="F221" s="38" t="s">
        <v>357</v>
      </c>
      <c r="G221" s="4" t="s">
        <v>358</v>
      </c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5</v>
      </c>
      <c r="B222" s="38">
        <v>6</v>
      </c>
      <c r="C222" s="38">
        <v>6</v>
      </c>
      <c r="D222" s="54">
        <v>6</v>
      </c>
      <c r="E222" s="38">
        <v>2</v>
      </c>
      <c r="F222" s="38">
        <v>6</v>
      </c>
      <c r="G222" s="4">
        <v>4</v>
      </c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6">
        <v>96</v>
      </c>
      <c r="B223" s="6">
        <v>85</v>
      </c>
      <c r="C223" s="6">
        <v>87</v>
      </c>
      <c r="D223" s="6">
        <v>61</v>
      </c>
      <c r="E223" s="6">
        <v>81</v>
      </c>
      <c r="F223" s="6">
        <v>90</v>
      </c>
      <c r="G223" s="6">
        <v>98</v>
      </c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359</v>
      </c>
      <c r="B224" s="38" t="s">
        <v>2</v>
      </c>
      <c r="C224" s="38">
        <v>31</v>
      </c>
      <c r="D224" s="38" t="s">
        <v>3</v>
      </c>
      <c r="E224" s="38" t="s">
        <v>351</v>
      </c>
      <c r="F224" s="38" t="s">
        <v>5</v>
      </c>
      <c r="G224" s="5">
        <f>(A226*A227+B226*B227+C226*C227+D226*D227+E226*E227+F226*F227+G226*G227+H226*H227+I226*I227+J226*J227+K226*K227)/C224</f>
        <v>75.967741935483872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360</v>
      </c>
      <c r="B225" s="38" t="s">
        <v>361</v>
      </c>
      <c r="C225" s="127" t="s">
        <v>1150</v>
      </c>
      <c r="D225" s="38" t="s">
        <v>362</v>
      </c>
      <c r="E225" s="38" t="s">
        <v>363</v>
      </c>
      <c r="F225" s="38" t="s">
        <v>364</v>
      </c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38">
        <v>1</v>
      </c>
      <c r="D226" s="38">
        <v>6</v>
      </c>
      <c r="E226" s="38">
        <v>6</v>
      </c>
      <c r="F226" s="38">
        <v>6</v>
      </c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44">
        <v>82</v>
      </c>
      <c r="B227" s="44">
        <v>69</v>
      </c>
      <c r="C227" s="44">
        <v>81</v>
      </c>
      <c r="D227" s="44">
        <v>79</v>
      </c>
      <c r="E227" s="44">
        <v>85</v>
      </c>
      <c r="F227" s="44">
        <v>64</v>
      </c>
      <c r="G227" s="44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43" t="s">
        <v>365</v>
      </c>
      <c r="B228" s="38" t="s">
        <v>2</v>
      </c>
      <c r="C228" s="38">
        <v>30</v>
      </c>
      <c r="D228" s="38" t="s">
        <v>3</v>
      </c>
      <c r="E228" s="38" t="s">
        <v>293</v>
      </c>
      <c r="F228" s="38" t="s">
        <v>5</v>
      </c>
      <c r="G228" s="5">
        <f>(A230*A231+B230*B231+C230*C231+D230*D231+E230*E231+F230*F231+G230*G231+H230*H231+I230*I231+J230*J231+K230*K231)/C228</f>
        <v>87.8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366</v>
      </c>
      <c r="B229" s="38" t="s">
        <v>367</v>
      </c>
      <c r="C229" s="38" t="s">
        <v>368</v>
      </c>
      <c r="D229" s="38" t="s">
        <v>369</v>
      </c>
      <c r="E229" s="38" t="s">
        <v>370</v>
      </c>
      <c r="F229" s="38"/>
      <c r="G229" s="38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6</v>
      </c>
      <c r="D230" s="38">
        <v>6</v>
      </c>
      <c r="E230" s="38">
        <v>6</v>
      </c>
      <c r="F230" s="38"/>
      <c r="G230" s="38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92</v>
      </c>
      <c r="B231" s="6">
        <v>89</v>
      </c>
      <c r="C231" s="6">
        <v>89</v>
      </c>
      <c r="D231" s="6">
        <v>88</v>
      </c>
      <c r="E231" s="6">
        <v>81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371</v>
      </c>
      <c r="B232" s="4" t="s">
        <v>2</v>
      </c>
      <c r="C232" s="4">
        <v>30</v>
      </c>
      <c r="D232" s="4" t="s">
        <v>3</v>
      </c>
      <c r="E232" s="4" t="s">
        <v>372</v>
      </c>
      <c r="F232" s="4" t="s">
        <v>5</v>
      </c>
      <c r="G232" s="5">
        <f>(A234*A235+B234*B235+C234*C235+D234*D235+E234*E235+F234*F235+G234*G235+H234*H235+I234*I235+J234*J235+K234*K235)/C232</f>
        <v>77.533333333333331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373</v>
      </c>
      <c r="B233" s="38" t="s">
        <v>374</v>
      </c>
      <c r="C233" s="38" t="s">
        <v>375</v>
      </c>
      <c r="D233" s="38" t="s">
        <v>376</v>
      </c>
      <c r="E233" s="38" t="s">
        <v>377</v>
      </c>
      <c r="F233" s="38" t="s">
        <v>378</v>
      </c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6</v>
      </c>
      <c r="B234" s="38">
        <v>6</v>
      </c>
      <c r="C234" s="38">
        <v>5</v>
      </c>
      <c r="D234" s="38">
        <v>5</v>
      </c>
      <c r="E234" s="38">
        <v>6</v>
      </c>
      <c r="F234" s="38">
        <v>2</v>
      </c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98</v>
      </c>
      <c r="B235" s="6">
        <v>75</v>
      </c>
      <c r="C235" s="6">
        <v>71</v>
      </c>
      <c r="D235" s="6">
        <v>63</v>
      </c>
      <c r="E235" s="6">
        <v>76</v>
      </c>
      <c r="F235" s="6">
        <v>81</v>
      </c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379</v>
      </c>
      <c r="B236" s="4" t="s">
        <v>2</v>
      </c>
      <c r="C236" s="4">
        <v>25</v>
      </c>
      <c r="D236" s="4" t="s">
        <v>3</v>
      </c>
      <c r="E236" s="4" t="s">
        <v>313</v>
      </c>
      <c r="F236" s="4" t="s">
        <v>5</v>
      </c>
      <c r="G236" s="5">
        <f>(A238*A239+B238*B239+C238*C239+D238*D239+E238*E239+F238*F239+G238*G239+H238*H239+I238*I239+J238*J239+K238*K239)/C236</f>
        <v>68.680000000000007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339</v>
      </c>
      <c r="B237" s="38" t="s">
        <v>380</v>
      </c>
      <c r="C237" s="38" t="s">
        <v>381</v>
      </c>
      <c r="D237" s="38" t="s">
        <v>382</v>
      </c>
      <c r="E237" s="38" t="s">
        <v>383</v>
      </c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1</v>
      </c>
      <c r="B238" s="38">
        <v>6</v>
      </c>
      <c r="C238" s="38">
        <v>6</v>
      </c>
      <c r="D238" s="38">
        <v>6</v>
      </c>
      <c r="E238" s="38">
        <v>6</v>
      </c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67</v>
      </c>
      <c r="B239" s="6">
        <v>80</v>
      </c>
      <c r="C239" s="6">
        <v>21</v>
      </c>
      <c r="D239" s="6">
        <v>93</v>
      </c>
      <c r="E239" s="6">
        <v>81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384</v>
      </c>
      <c r="B240" s="4" t="s">
        <v>2</v>
      </c>
      <c r="C240" s="4">
        <v>19</v>
      </c>
      <c r="D240" s="4" t="s">
        <v>3</v>
      </c>
      <c r="E240" s="32" t="s">
        <v>306</v>
      </c>
      <c r="F240" s="4" t="s">
        <v>5</v>
      </c>
      <c r="G240" s="5">
        <f>(A242*A243+B242*B243+C242*C243+D242*D243+E242*E243+F242*F243+G242*G243+H242*H243+I242*I243+J242*J243+K242*K243)/C240</f>
        <v>75.684210526315795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38" t="s">
        <v>334</v>
      </c>
      <c r="B241" s="38" t="s">
        <v>385</v>
      </c>
      <c r="C241" s="4" t="s">
        <v>386</v>
      </c>
      <c r="D241" s="4" t="s">
        <v>387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38">
        <v>5</v>
      </c>
      <c r="B242" s="38">
        <v>5</v>
      </c>
      <c r="C242" s="4">
        <v>5</v>
      </c>
      <c r="D242" s="4">
        <v>4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77</v>
      </c>
      <c r="B243" s="6">
        <v>70</v>
      </c>
      <c r="C243" s="6">
        <v>75</v>
      </c>
      <c r="D243" s="6">
        <v>82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3" t="s">
        <v>388</v>
      </c>
      <c r="B244" s="4" t="s">
        <v>2</v>
      </c>
      <c r="C244" s="4">
        <v>24</v>
      </c>
      <c r="D244" s="4" t="s">
        <v>3</v>
      </c>
      <c r="E244" s="4" t="s">
        <v>280</v>
      </c>
      <c r="F244" s="4" t="s">
        <v>5</v>
      </c>
      <c r="G244" s="5">
        <f>(A246*A247+B246*B247+C246*C247+D246*D247+E246*E247+F246*F247+G246*G247+H246*H247+I246*I247+J246*J247+K246*K247)/C244</f>
        <v>61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4" t="s">
        <v>389</v>
      </c>
      <c r="B245" s="4" t="s">
        <v>390</v>
      </c>
      <c r="C245" s="4" t="s">
        <v>391</v>
      </c>
      <c r="D245" s="4" t="s">
        <v>392</v>
      </c>
      <c r="E245" s="4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4">
        <v>6</v>
      </c>
      <c r="B246" s="4">
        <v>6</v>
      </c>
      <c r="C246" s="4">
        <v>6</v>
      </c>
      <c r="D246" s="4">
        <v>6</v>
      </c>
      <c r="E246" s="4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48</v>
      </c>
      <c r="B247" s="6">
        <v>52</v>
      </c>
      <c r="C247" s="6">
        <v>60</v>
      </c>
      <c r="D247" s="6">
        <v>84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393</v>
      </c>
      <c r="B248" s="38" t="s">
        <v>2</v>
      </c>
      <c r="C248" s="38">
        <v>18</v>
      </c>
      <c r="D248" s="38" t="s">
        <v>3</v>
      </c>
      <c r="E248" s="38" t="s">
        <v>322</v>
      </c>
      <c r="F248" s="4" t="s">
        <v>5</v>
      </c>
      <c r="G248" s="5">
        <f>(A250*A251+B250*B251+C250*C251+D250*D251+E250*E251+F250*F251+G250*G251+H250*H251+I250*I251+J250*J251+K250*K251)/C248</f>
        <v>97.611111111111114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394</v>
      </c>
      <c r="B249" s="38" t="s">
        <v>395</v>
      </c>
      <c r="C249" s="38" t="s">
        <v>396</v>
      </c>
      <c r="D249" s="38" t="s">
        <v>329</v>
      </c>
      <c r="E249" s="38"/>
      <c r="F249" s="4"/>
      <c r="G249" s="4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5</v>
      </c>
      <c r="B250" s="38">
        <v>6</v>
      </c>
      <c r="C250" s="38">
        <v>6</v>
      </c>
      <c r="D250" s="38">
        <v>1</v>
      </c>
      <c r="E250" s="38"/>
      <c r="F250" s="4"/>
      <c r="G250" s="4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6">
        <v>98</v>
      </c>
      <c r="B251" s="6">
        <v>97</v>
      </c>
      <c r="C251" s="6">
        <v>98</v>
      </c>
      <c r="D251" s="6">
        <v>97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397</v>
      </c>
      <c r="B252" s="38" t="s">
        <v>2</v>
      </c>
      <c r="C252" s="38">
        <v>20</v>
      </c>
      <c r="D252" s="38" t="s">
        <v>3</v>
      </c>
      <c r="E252" s="38" t="s">
        <v>398</v>
      </c>
      <c r="F252" s="38" t="s">
        <v>5</v>
      </c>
      <c r="G252" s="5">
        <f>(A254*A255+B254*B255+C254*C255+D254*D255+E254*E255+F254*F255+G254*G255+H254*H255+I254*I255+J254*J255+K254*K255)/C252</f>
        <v>49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399</v>
      </c>
      <c r="B253" s="38" t="s">
        <v>400</v>
      </c>
      <c r="C253" s="38" t="s">
        <v>401</v>
      </c>
      <c r="D253" s="38" t="s">
        <v>402</v>
      </c>
      <c r="E253" s="38"/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2</v>
      </c>
      <c r="E254" s="38"/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44">
        <v>9</v>
      </c>
      <c r="B255" s="44">
        <v>45</v>
      </c>
      <c r="C255" s="44">
        <v>78</v>
      </c>
      <c r="D255" s="44">
        <v>94</v>
      </c>
      <c r="E255" s="44"/>
      <c r="F255" s="44"/>
      <c r="G255" s="44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43" t="s">
        <v>403</v>
      </c>
      <c r="B256" s="38" t="s">
        <v>2</v>
      </c>
      <c r="C256" s="38">
        <v>21</v>
      </c>
      <c r="D256" s="38" t="s">
        <v>3</v>
      </c>
      <c r="E256" s="38" t="s">
        <v>265</v>
      </c>
      <c r="F256" s="38" t="s">
        <v>5</v>
      </c>
      <c r="G256" s="5">
        <f>(A258*A259+B258*B259+C258*C259+D258*D259+E258*E259+F258*F259+G258*G259+H258*H259+I258*I259+J258*J259+K258*K259)/C256</f>
        <v>77.095238095238102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38" t="s">
        <v>404</v>
      </c>
      <c r="B257" s="38" t="s">
        <v>405</v>
      </c>
      <c r="C257" s="38" t="s">
        <v>406</v>
      </c>
      <c r="D257" s="38" t="s">
        <v>407</v>
      </c>
      <c r="E257" s="38" t="s">
        <v>402</v>
      </c>
      <c r="F257" s="38"/>
      <c r="G257" s="38"/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38">
        <v>6</v>
      </c>
      <c r="B258" s="38">
        <v>6</v>
      </c>
      <c r="C258" s="38">
        <v>6</v>
      </c>
      <c r="D258" s="38">
        <v>1</v>
      </c>
      <c r="E258" s="38">
        <v>2</v>
      </c>
      <c r="F258" s="38"/>
      <c r="G258" s="38"/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70</v>
      </c>
      <c r="B259" s="6">
        <v>81</v>
      </c>
      <c r="C259" s="6">
        <v>79</v>
      </c>
      <c r="D259" s="6">
        <v>51</v>
      </c>
      <c r="E259" s="6">
        <v>94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3" t="s">
        <v>408</v>
      </c>
      <c r="B260" s="4" t="s">
        <v>2</v>
      </c>
      <c r="C260" s="4">
        <v>37</v>
      </c>
      <c r="D260" s="4" t="s">
        <v>3</v>
      </c>
      <c r="E260" s="4" t="s">
        <v>265</v>
      </c>
      <c r="F260" s="4" t="s">
        <v>5</v>
      </c>
      <c r="G260" s="5">
        <f>(A262*A263+B262*B263+C262*C263+D262*D263+E262*E263+F262*F263+G262*G263+H262*H263+I262*I263+J262*J263+K262*K263)/C260</f>
        <v>77.21621621621621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55" t="s">
        <v>378</v>
      </c>
      <c r="B261" s="55" t="s">
        <v>409</v>
      </c>
      <c r="C261" s="55" t="s">
        <v>410</v>
      </c>
      <c r="D261" s="55" t="s">
        <v>411</v>
      </c>
      <c r="E261" s="55" t="s">
        <v>412</v>
      </c>
      <c r="F261" s="55" t="s">
        <v>413</v>
      </c>
      <c r="G261" s="4" t="s">
        <v>414</v>
      </c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55">
        <v>2</v>
      </c>
      <c r="B262" s="55">
        <v>6</v>
      </c>
      <c r="C262" s="55">
        <v>6</v>
      </c>
      <c r="D262" s="55">
        <v>6</v>
      </c>
      <c r="E262" s="55">
        <v>6</v>
      </c>
      <c r="F262" s="55">
        <v>6</v>
      </c>
      <c r="G262" s="4">
        <v>5</v>
      </c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6">
        <v>81</v>
      </c>
      <c r="B263" s="6">
        <v>61</v>
      </c>
      <c r="C263" s="6">
        <v>79</v>
      </c>
      <c r="D263" s="6">
        <v>92</v>
      </c>
      <c r="E263" s="6">
        <v>86</v>
      </c>
      <c r="F263" s="6">
        <v>62</v>
      </c>
      <c r="G263" s="6">
        <v>83</v>
      </c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43" t="s">
        <v>415</v>
      </c>
      <c r="B264" s="38" t="s">
        <v>2</v>
      </c>
      <c r="C264" s="38">
        <v>25</v>
      </c>
      <c r="D264" s="38" t="s">
        <v>3</v>
      </c>
      <c r="E264" s="55" t="s">
        <v>398</v>
      </c>
      <c r="F264" s="38" t="s">
        <v>5</v>
      </c>
      <c r="G264" s="5">
        <f>(A266*A267+B266*B267+C266*C267+D266*D267+E266*E267+F266*F267+G266*G267+H266*H267+I266*I267+J266*J267+K266*K267)/C264</f>
        <v>92.16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416</v>
      </c>
      <c r="B265" s="38" t="s">
        <v>417</v>
      </c>
      <c r="C265" s="38" t="s">
        <v>418</v>
      </c>
      <c r="D265" s="38" t="s">
        <v>419</v>
      </c>
      <c r="E265" s="38" t="s">
        <v>420</v>
      </c>
      <c r="F265" s="38"/>
      <c r="G265" s="38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1</v>
      </c>
      <c r="B266" s="38">
        <v>6</v>
      </c>
      <c r="C266" s="38">
        <v>6</v>
      </c>
      <c r="D266" s="38">
        <v>6</v>
      </c>
      <c r="E266" s="38">
        <v>6</v>
      </c>
      <c r="F266" s="38"/>
      <c r="G266" s="38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60</v>
      </c>
      <c r="B267" s="44">
        <v>97</v>
      </c>
      <c r="C267" s="44">
        <v>93</v>
      </c>
      <c r="D267" s="44">
        <v>91</v>
      </c>
      <c r="E267" s="44">
        <v>93</v>
      </c>
      <c r="F267" s="44"/>
      <c r="G267" s="44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421</v>
      </c>
      <c r="B268" s="4" t="s">
        <v>2</v>
      </c>
      <c r="C268" s="4">
        <v>27</v>
      </c>
      <c r="D268" s="4" t="s">
        <v>3</v>
      </c>
      <c r="E268" s="4" t="s">
        <v>351</v>
      </c>
      <c r="F268" s="4" t="s">
        <v>5</v>
      </c>
      <c r="G268" s="5">
        <f>(A270*A271+B270*B271+C270*C271+D270*D271+E270*E271+F270*F271+G270*G271+H270*H271+I270*I271+J270*J271+K270*K271)/C268</f>
        <v>88.444444444444443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422</v>
      </c>
      <c r="B269" s="38" t="s">
        <v>423</v>
      </c>
      <c r="C269" s="38" t="s">
        <v>424</v>
      </c>
      <c r="D269" s="38" t="s">
        <v>425</v>
      </c>
      <c r="E269" s="38" t="s">
        <v>426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6</v>
      </c>
      <c r="B270" s="38">
        <v>6</v>
      </c>
      <c r="C270" s="38">
        <v>3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44">
        <v>86</v>
      </c>
      <c r="B271" s="44">
        <v>91</v>
      </c>
      <c r="C271" s="44">
        <v>92</v>
      </c>
      <c r="D271" s="44">
        <v>91</v>
      </c>
      <c r="E271" s="44">
        <v>84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427</v>
      </c>
      <c r="B272" s="4" t="s">
        <v>2</v>
      </c>
      <c r="C272" s="4">
        <v>26</v>
      </c>
      <c r="D272" s="4" t="s">
        <v>3</v>
      </c>
      <c r="E272" s="4" t="s">
        <v>322</v>
      </c>
      <c r="F272" s="4" t="s">
        <v>5</v>
      </c>
      <c r="G272" s="5">
        <f>(A274*A275+B274*B275+C274*C275+D274*D275+E274*E275+F274*F275+G274*G275+H274*H275+I274*I275+J274*J275+K274*K275)/C272</f>
        <v>86.461538461538467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424</v>
      </c>
      <c r="B273" s="38" t="s">
        <v>428</v>
      </c>
      <c r="C273" s="38" t="s">
        <v>429</v>
      </c>
      <c r="D273" s="38" t="s">
        <v>430</v>
      </c>
      <c r="E273" s="38" t="s">
        <v>431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92</v>
      </c>
      <c r="B275" s="6">
        <v>93</v>
      </c>
      <c r="C275" s="6">
        <v>56</v>
      </c>
      <c r="D275" s="6">
        <v>98</v>
      </c>
      <c r="E275" s="6">
        <v>97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12.75">
      <c r="A276" s="3" t="s">
        <v>432</v>
      </c>
      <c r="B276" s="4" t="s">
        <v>2</v>
      </c>
      <c r="C276" s="4">
        <v>26</v>
      </c>
      <c r="D276" s="4" t="s">
        <v>3</v>
      </c>
      <c r="E276" s="4" t="s">
        <v>351</v>
      </c>
      <c r="F276" s="4" t="s">
        <v>5</v>
      </c>
      <c r="G276" s="5">
        <f>(A278*A279+B278*B279+C278*C279+D278*D279+E278*E279+F278*F279+G278*G279+H278*H279+I278*I279+J278*J279+K278*K279)/C276</f>
        <v>89.692307692307693</v>
      </c>
      <c r="H276" s="4"/>
      <c r="I276" s="4"/>
      <c r="J276" s="4"/>
      <c r="K276" s="4"/>
      <c r="L276" s="7"/>
      <c r="M276" s="4"/>
      <c r="N276" s="4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2" customFormat="1" ht="12.75">
      <c r="A277" s="38" t="s">
        <v>346</v>
      </c>
      <c r="B277" s="38" t="s">
        <v>433</v>
      </c>
      <c r="C277" s="38" t="s">
        <v>434</v>
      </c>
      <c r="D277" s="38" t="s">
        <v>435</v>
      </c>
      <c r="E277" s="38" t="s">
        <v>436</v>
      </c>
      <c r="F277" s="4"/>
      <c r="G277" s="4"/>
      <c r="H277" s="4"/>
      <c r="I277" s="4"/>
      <c r="J277" s="4"/>
      <c r="K277" s="4"/>
      <c r="L277" s="4"/>
      <c r="M277" s="7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" customFormat="1" ht="12.75">
      <c r="A278" s="38">
        <v>2</v>
      </c>
      <c r="B278" s="38">
        <v>6</v>
      </c>
      <c r="C278" s="38">
        <v>6</v>
      </c>
      <c r="D278" s="38">
        <v>6</v>
      </c>
      <c r="E278" s="38">
        <v>6</v>
      </c>
      <c r="F278" s="4"/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2" customFormat="1" ht="12">
      <c r="A279" s="6">
        <v>95</v>
      </c>
      <c r="B279" s="6">
        <v>97</v>
      </c>
      <c r="C279" s="6">
        <v>80</v>
      </c>
      <c r="D279" s="6">
        <v>87</v>
      </c>
      <c r="E279" s="6">
        <v>93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" customFormat="1" ht="22.5">
      <c r="A280" s="130" t="s">
        <v>437</v>
      </c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2"/>
      <c r="P280" s="37"/>
      <c r="Q280" s="56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</row>
    <row r="281" spans="1:64" s="1" customFormat="1" ht="12.75">
      <c r="A281" s="3" t="s">
        <v>438</v>
      </c>
      <c r="B281" s="4" t="s">
        <v>2</v>
      </c>
      <c r="C281" s="4">
        <v>32</v>
      </c>
      <c r="D281" s="4" t="s">
        <v>3</v>
      </c>
      <c r="E281" s="4" t="s">
        <v>306</v>
      </c>
      <c r="F281" s="4" t="s">
        <v>5</v>
      </c>
      <c r="G281" s="5">
        <f>(A283*A284+B283*B284+C283*C284+D283*D284+E283*E284+F283*F284+G283*G284+H283*H284+I283*I284+J283*J284+K283*K284)/C281</f>
        <v>59.46875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439</v>
      </c>
      <c r="B282" s="38" t="s">
        <v>440</v>
      </c>
      <c r="C282" s="38" t="s">
        <v>441</v>
      </c>
      <c r="D282" s="38" t="s">
        <v>442</v>
      </c>
      <c r="E282" s="38" t="s">
        <v>443</v>
      </c>
      <c r="F282" s="4" t="s">
        <v>444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38">
        <v>3</v>
      </c>
      <c r="B283" s="38">
        <v>5</v>
      </c>
      <c r="C283" s="38">
        <v>6</v>
      </c>
      <c r="D283" s="38">
        <v>6</v>
      </c>
      <c r="E283" s="38">
        <v>6</v>
      </c>
      <c r="F283" s="4">
        <v>6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82</v>
      </c>
      <c r="B284" s="6">
        <v>65</v>
      </c>
      <c r="C284" s="6">
        <v>13</v>
      </c>
      <c r="D284" s="6">
        <v>66</v>
      </c>
      <c r="E284" s="6">
        <v>67</v>
      </c>
      <c r="F284" s="6">
        <v>76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445</v>
      </c>
      <c r="B285" s="4" t="s">
        <v>2</v>
      </c>
      <c r="C285" s="4">
        <v>34</v>
      </c>
      <c r="D285" s="4" t="s">
        <v>3</v>
      </c>
      <c r="E285" s="4" t="s">
        <v>271</v>
      </c>
      <c r="F285" s="4" t="s">
        <v>5</v>
      </c>
      <c r="G285" s="5">
        <f>(A287*A288+B287*B288+C287*C288+D287*D288+E287*E288+F287*F288+G287*G288+H287*H288+I287*I288+J287*J288+K287*K288)/C285</f>
        <v>80.294117647058826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446</v>
      </c>
      <c r="B286" s="38" t="s">
        <v>447</v>
      </c>
      <c r="C286" s="38" t="s">
        <v>448</v>
      </c>
      <c r="D286" s="38" t="s">
        <v>449</v>
      </c>
      <c r="E286" s="38" t="s">
        <v>450</v>
      </c>
      <c r="F286" s="38" t="s">
        <v>451</v>
      </c>
      <c r="G286" s="4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5</v>
      </c>
      <c r="D287" s="4">
        <v>6</v>
      </c>
      <c r="E287" s="4">
        <v>6</v>
      </c>
      <c r="F287" s="4">
        <v>5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98</v>
      </c>
      <c r="B288" s="6">
        <v>92</v>
      </c>
      <c r="C288" s="6">
        <v>80</v>
      </c>
      <c r="D288" s="6">
        <v>84</v>
      </c>
      <c r="E288" s="6">
        <v>41</v>
      </c>
      <c r="F288" s="6">
        <v>88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452</v>
      </c>
      <c r="B289" s="4" t="s">
        <v>2</v>
      </c>
      <c r="C289" s="4">
        <v>31</v>
      </c>
      <c r="D289" s="4" t="s">
        <v>3</v>
      </c>
      <c r="E289" s="4" t="s">
        <v>313</v>
      </c>
      <c r="F289" s="4" t="s">
        <v>5</v>
      </c>
      <c r="G289" s="5">
        <f>(A291*A292+B291*B292+C291*C292+D291*D292+E291*E292+F291*F292+G291*G292+H291*H292+I291*I292+J291*J292+K291*K292)/C289</f>
        <v>67.870967741935488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38" t="s">
        <v>453</v>
      </c>
      <c r="B290" s="38" t="s">
        <v>454</v>
      </c>
      <c r="C290" s="38" t="s">
        <v>455</v>
      </c>
      <c r="D290" s="38" t="s">
        <v>456</v>
      </c>
      <c r="E290" s="38" t="s">
        <v>457</v>
      </c>
      <c r="F290" s="38" t="s">
        <v>439</v>
      </c>
      <c r="G290" s="38"/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6</v>
      </c>
      <c r="B291" s="4">
        <v>6</v>
      </c>
      <c r="C291" s="4">
        <v>6</v>
      </c>
      <c r="D291" s="4">
        <v>6</v>
      </c>
      <c r="E291" s="4">
        <v>6</v>
      </c>
      <c r="F291" s="4">
        <v>1</v>
      </c>
      <c r="G291" s="4"/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78</v>
      </c>
      <c r="B292" s="6">
        <v>48</v>
      </c>
      <c r="C292" s="6">
        <v>69</v>
      </c>
      <c r="D292" s="6">
        <v>72</v>
      </c>
      <c r="E292" s="6">
        <v>70</v>
      </c>
      <c r="F292" s="6">
        <v>82</v>
      </c>
      <c r="G292" s="6"/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458</v>
      </c>
      <c r="B293" s="4" t="s">
        <v>2</v>
      </c>
      <c r="C293" s="4">
        <v>40</v>
      </c>
      <c r="D293" s="4" t="s">
        <v>3</v>
      </c>
      <c r="E293" s="4" t="s">
        <v>459</v>
      </c>
      <c r="F293" s="4" t="s">
        <v>5</v>
      </c>
      <c r="G293" s="5">
        <f>(A295*A296+B295*B296+C295*C296+D295*D296+E295*E296+F295*F296+G295*G296+H295*H296+I295*I296+J295*J296+K295*K296)/C293</f>
        <v>96.55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460</v>
      </c>
      <c r="B294" s="4" t="s">
        <v>461</v>
      </c>
      <c r="C294" s="4" t="s">
        <v>462</v>
      </c>
      <c r="D294" s="4" t="s">
        <v>463</v>
      </c>
      <c r="E294" s="4" t="s">
        <v>464</v>
      </c>
      <c r="F294" s="4" t="s">
        <v>465</v>
      </c>
      <c r="G294" s="4" t="s">
        <v>466</v>
      </c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4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>
        <v>6</v>
      </c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97</v>
      </c>
      <c r="B296" s="6">
        <v>97</v>
      </c>
      <c r="C296" s="6">
        <v>98</v>
      </c>
      <c r="D296" s="6">
        <v>93</v>
      </c>
      <c r="E296" s="6">
        <v>98</v>
      </c>
      <c r="F296" s="6">
        <v>98</v>
      </c>
      <c r="G296" s="6">
        <v>95</v>
      </c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467</v>
      </c>
      <c r="B297" s="4" t="s">
        <v>2</v>
      </c>
      <c r="C297" s="4">
        <v>36</v>
      </c>
      <c r="D297" s="4" t="s">
        <v>3</v>
      </c>
      <c r="E297" s="32" t="s">
        <v>372</v>
      </c>
      <c r="F297" s="4" t="s">
        <v>5</v>
      </c>
      <c r="G297" s="5">
        <f>(A299*A300+B299*B300+C299*C300+D299*D300+E299*E300+F299*F300+G299*G300+H299*H300+I299*I300+J299*J300+K299*K300)/C297</f>
        <v>92.5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468</v>
      </c>
      <c r="B298" s="4" t="s">
        <v>469</v>
      </c>
      <c r="C298" s="4" t="s">
        <v>470</v>
      </c>
      <c r="D298" s="4" t="s">
        <v>471</v>
      </c>
      <c r="E298" s="4" t="s">
        <v>472</v>
      </c>
      <c r="F298" s="4" t="s">
        <v>473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6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92</v>
      </c>
      <c r="B300" s="6">
        <v>98</v>
      </c>
      <c r="C300" s="6">
        <v>98</v>
      </c>
      <c r="D300" s="6">
        <v>79</v>
      </c>
      <c r="E300" s="6">
        <v>95</v>
      </c>
      <c r="F300" s="6">
        <v>93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474</v>
      </c>
      <c r="B301" s="4" t="s">
        <v>2</v>
      </c>
      <c r="C301" s="4">
        <v>34</v>
      </c>
      <c r="D301" s="4" t="s">
        <v>3</v>
      </c>
      <c r="E301" s="4" t="s">
        <v>286</v>
      </c>
      <c r="F301" s="4" t="s">
        <v>5</v>
      </c>
      <c r="G301" s="5">
        <f>(A303*A304+B303*B304+C303*C304+D303*D304+E303*E304+F303*F304+G303*G304+H303*H304+I303*I304+J303*J304+K303*K304)/C301</f>
        <v>70.941176470588232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475</v>
      </c>
      <c r="B302" s="4" t="s">
        <v>476</v>
      </c>
      <c r="C302" s="4" t="s">
        <v>477</v>
      </c>
      <c r="D302" s="4" t="s">
        <v>478</v>
      </c>
      <c r="E302" s="4" t="s">
        <v>479</v>
      </c>
      <c r="F302" s="4" t="s">
        <v>480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4</v>
      </c>
      <c r="B303" s="4">
        <v>6</v>
      </c>
      <c r="C303" s="4">
        <v>6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57</v>
      </c>
      <c r="B304" s="6">
        <v>44</v>
      </c>
      <c r="C304" s="6">
        <v>75</v>
      </c>
      <c r="D304" s="6">
        <v>51</v>
      </c>
      <c r="E304" s="6">
        <v>97</v>
      </c>
      <c r="F304" s="6">
        <v>97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481</v>
      </c>
      <c r="B305" s="4" t="s">
        <v>2</v>
      </c>
      <c r="C305" s="4">
        <v>34</v>
      </c>
      <c r="D305" s="4" t="s">
        <v>3</v>
      </c>
      <c r="E305" s="4" t="s">
        <v>293</v>
      </c>
      <c r="F305" s="4" t="s">
        <v>5</v>
      </c>
      <c r="G305" s="5">
        <f>(A307*A308+B307*B308+C307*C308+D307*D308+E307*E308+F307*F308+G307*G308+H307*H308+I307*I308+J307*J308+K307*K308)/C305</f>
        <v>88.441176470588232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482</v>
      </c>
      <c r="B306" s="4" t="s">
        <v>483</v>
      </c>
      <c r="C306" s="4" t="s">
        <v>229</v>
      </c>
      <c r="D306" s="4" t="s">
        <v>484</v>
      </c>
      <c r="E306" s="4" t="s">
        <v>485</v>
      </c>
      <c r="F306" s="4" t="s">
        <v>486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5</v>
      </c>
      <c r="B307" s="4">
        <v>6</v>
      </c>
      <c r="C307" s="4">
        <v>5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98</v>
      </c>
      <c r="B308" s="6">
        <v>98</v>
      </c>
      <c r="C308" s="6">
        <v>81</v>
      </c>
      <c r="D308" s="6">
        <v>95</v>
      </c>
      <c r="E308" s="6">
        <v>89</v>
      </c>
      <c r="F308" s="6">
        <v>70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487</v>
      </c>
      <c r="B309" s="4" t="s">
        <v>2</v>
      </c>
      <c r="C309" s="4">
        <v>36</v>
      </c>
      <c r="D309" s="4" t="s">
        <v>3</v>
      </c>
      <c r="E309" s="4" t="s">
        <v>280</v>
      </c>
      <c r="F309" s="4" t="s">
        <v>5</v>
      </c>
      <c r="G309" s="5">
        <f>(A311*A312+B311*B312+C311*C312+D311*D312+E311*E312+F311*F312+G311*G312+H311*H312+I311*I312+J311*J312+K311*K312)/C309</f>
        <v>83.166666666666671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488</v>
      </c>
      <c r="B310" s="4" t="s">
        <v>489</v>
      </c>
      <c r="C310" s="4" t="s">
        <v>490</v>
      </c>
      <c r="D310" s="4" t="s">
        <v>491</v>
      </c>
      <c r="E310" s="4" t="s">
        <v>492</v>
      </c>
      <c r="F310" s="4" t="s">
        <v>493</v>
      </c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>
        <v>6</v>
      </c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93</v>
      </c>
      <c r="B312" s="6">
        <v>77</v>
      </c>
      <c r="C312" s="6">
        <v>91</v>
      </c>
      <c r="D312" s="6">
        <v>55</v>
      </c>
      <c r="E312" s="6">
        <v>90</v>
      </c>
      <c r="F312" s="6">
        <v>93</v>
      </c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494</v>
      </c>
      <c r="B313" s="4" t="s">
        <v>2</v>
      </c>
      <c r="C313" s="4">
        <v>30</v>
      </c>
      <c r="D313" s="4" t="s">
        <v>3</v>
      </c>
      <c r="E313" s="4" t="s">
        <v>372</v>
      </c>
      <c r="F313" s="4" t="s">
        <v>5</v>
      </c>
      <c r="G313" s="5">
        <f>(A315*A316+B315*B316+C315*C316+D315*D316+E315*E316+F315*F316+G315*G316+H315*H316+I315*I316+J315*J316+K315*K316)/C313</f>
        <v>84.6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495</v>
      </c>
      <c r="B314" s="4" t="s">
        <v>496</v>
      </c>
      <c r="C314" s="4" t="s">
        <v>497</v>
      </c>
      <c r="D314" s="4" t="s">
        <v>498</v>
      </c>
      <c r="E314" s="4" t="s">
        <v>499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6</v>
      </c>
      <c r="B315" s="4">
        <v>6</v>
      </c>
      <c r="C315" s="4">
        <v>6</v>
      </c>
      <c r="D315" s="4">
        <v>6</v>
      </c>
      <c r="E315" s="4">
        <v>6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90</v>
      </c>
      <c r="B316" s="6">
        <v>98</v>
      </c>
      <c r="C316" s="6">
        <v>83</v>
      </c>
      <c r="D316" s="6">
        <v>63</v>
      </c>
      <c r="E316" s="6">
        <v>89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500</v>
      </c>
      <c r="B317" s="4" t="s">
        <v>2</v>
      </c>
      <c r="C317" s="4">
        <v>21</v>
      </c>
      <c r="D317" s="4" t="s">
        <v>3</v>
      </c>
      <c r="E317" s="4" t="s">
        <v>322</v>
      </c>
      <c r="F317" s="4" t="s">
        <v>5</v>
      </c>
      <c r="G317" s="5">
        <f>(A319*A320+B319*B320+C319*C320+D319*D320+E319*E320+F319*F320+G319*G320+H319*H320+I319*I320+J319*J320+K319*K320)/C317</f>
        <v>92.714285714285708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4" t="s">
        <v>501</v>
      </c>
      <c r="B318" s="4" t="s">
        <v>502</v>
      </c>
      <c r="C318" s="4" t="s">
        <v>503</v>
      </c>
      <c r="D318" s="4" t="s">
        <v>504</v>
      </c>
      <c r="E318" s="4" t="s">
        <v>505</v>
      </c>
      <c r="F318" s="4"/>
      <c r="G318" s="4"/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4">
        <v>5</v>
      </c>
      <c r="B319" s="4">
        <v>5</v>
      </c>
      <c r="C319" s="4">
        <v>3</v>
      </c>
      <c r="D319" s="4">
        <v>6</v>
      </c>
      <c r="E319" s="4">
        <v>2</v>
      </c>
      <c r="F319" s="4"/>
      <c r="G319" s="4"/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94</v>
      </c>
      <c r="B320" s="6">
        <v>84</v>
      </c>
      <c r="C320" s="6">
        <v>93</v>
      </c>
      <c r="D320" s="6">
        <v>97</v>
      </c>
      <c r="E320" s="6">
        <v>98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506</v>
      </c>
      <c r="B321" s="4" t="s">
        <v>2</v>
      </c>
      <c r="C321" s="4">
        <v>35</v>
      </c>
      <c r="D321" s="4" t="s">
        <v>3</v>
      </c>
      <c r="E321" s="4" t="s">
        <v>322</v>
      </c>
      <c r="F321" s="4" t="s">
        <v>5</v>
      </c>
      <c r="G321" s="5">
        <f>(A323*A324+B323*B324+C323*C324+D323*D324+E323*E324+F323*F324+G323*G324+H323*H324+I323*I324+J323*J324+K323*K324)/C321</f>
        <v>95.628571428571433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38" t="s">
        <v>507</v>
      </c>
      <c r="B322" s="38" t="s">
        <v>508</v>
      </c>
      <c r="C322" s="38" t="s">
        <v>509</v>
      </c>
      <c r="D322" s="38" t="s">
        <v>510</v>
      </c>
      <c r="E322" s="38" t="s">
        <v>505</v>
      </c>
      <c r="F322" s="38" t="s">
        <v>511</v>
      </c>
      <c r="G322" s="4" t="s">
        <v>375</v>
      </c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38">
        <v>4</v>
      </c>
      <c r="B323" s="38">
        <v>6</v>
      </c>
      <c r="C323" s="38">
        <v>6</v>
      </c>
      <c r="D323" s="38">
        <v>6</v>
      </c>
      <c r="E323" s="38">
        <v>6</v>
      </c>
      <c r="F323" s="38">
        <v>6</v>
      </c>
      <c r="G323" s="4">
        <v>1</v>
      </c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87</v>
      </c>
      <c r="B324" s="6">
        <v>98</v>
      </c>
      <c r="C324" s="6">
        <v>97</v>
      </c>
      <c r="D324" s="6">
        <v>97</v>
      </c>
      <c r="E324" s="6">
        <v>98</v>
      </c>
      <c r="F324" s="6">
        <v>98</v>
      </c>
      <c r="G324" s="6">
        <v>71</v>
      </c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512</v>
      </c>
      <c r="B325" s="4" t="s">
        <v>2</v>
      </c>
      <c r="C325" s="4">
        <v>10</v>
      </c>
      <c r="D325" s="4" t="s">
        <v>3</v>
      </c>
      <c r="E325" s="4" t="s">
        <v>306</v>
      </c>
      <c r="F325" s="4" t="s">
        <v>5</v>
      </c>
      <c r="G325" s="5">
        <f>(A327*A328+B327*B328+C327*C328+D327*D328+E327*E328+F327*F328+G327*G328+H327*H328+I327*I328+J327*J328+K327*K328)/C325</f>
        <v>73.2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4" t="s">
        <v>507</v>
      </c>
      <c r="B326" s="4" t="s">
        <v>475</v>
      </c>
      <c r="C326" s="4" t="s">
        <v>513</v>
      </c>
      <c r="D326" s="4"/>
      <c r="E326" s="4"/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4">
        <v>2</v>
      </c>
      <c r="B327" s="4">
        <v>2</v>
      </c>
      <c r="C327" s="4">
        <v>6</v>
      </c>
      <c r="D327" s="4"/>
      <c r="E327" s="4"/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87</v>
      </c>
      <c r="B328" s="6">
        <v>57</v>
      </c>
      <c r="C328" s="6">
        <v>74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12.75">
      <c r="A329" s="3" t="s">
        <v>514</v>
      </c>
      <c r="B329" s="4" t="s">
        <v>2</v>
      </c>
      <c r="C329" s="4">
        <v>30</v>
      </c>
      <c r="D329" s="4" t="s">
        <v>3</v>
      </c>
      <c r="E329" s="4" t="s">
        <v>313</v>
      </c>
      <c r="F329" s="4" t="s">
        <v>5</v>
      </c>
      <c r="G329" s="5">
        <f>(A331*A332+B331*B332+C331*C332+D331*D332+E331*E332+F331*F332+G331*G332+H331*H332+I331*I332+J331*J332+K331*K332)/C329</f>
        <v>69.8</v>
      </c>
      <c r="H329" s="4"/>
      <c r="I329" s="4"/>
      <c r="J329" s="4"/>
      <c r="K329" s="4"/>
      <c r="L329" s="7"/>
      <c r="M329" s="4"/>
      <c r="N329" s="4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254" s="2" customFormat="1" ht="12.75">
      <c r="A330" s="38" t="s">
        <v>515</v>
      </c>
      <c r="B330" s="38" t="s">
        <v>516</v>
      </c>
      <c r="C330" s="38" t="s">
        <v>434</v>
      </c>
      <c r="D330" s="38" t="s">
        <v>517</v>
      </c>
      <c r="E330" s="38" t="s">
        <v>518</v>
      </c>
      <c r="F330" s="4"/>
      <c r="G330" s="4"/>
      <c r="H330" s="4"/>
      <c r="I330" s="4"/>
      <c r="J330" s="4"/>
      <c r="K330" s="4"/>
      <c r="L330" s="4"/>
      <c r="M330" s="7"/>
      <c r="N330" s="4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254" s="1" customFormat="1" ht="12.75">
      <c r="A331" s="38">
        <v>6</v>
      </c>
      <c r="B331" s="38">
        <v>6</v>
      </c>
      <c r="C331" s="38">
        <v>6</v>
      </c>
      <c r="D331" s="38">
        <v>6</v>
      </c>
      <c r="E331" s="38">
        <v>6</v>
      </c>
      <c r="F331" s="4"/>
      <c r="G331" s="4"/>
      <c r="H331" s="4"/>
      <c r="I331" s="4"/>
      <c r="J331" s="4"/>
      <c r="K331" s="4"/>
      <c r="L331" s="4"/>
      <c r="M331" s="7"/>
      <c r="N331" s="4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254" s="2" customFormat="1" ht="12">
      <c r="A332" s="6">
        <v>84</v>
      </c>
      <c r="B332" s="6">
        <v>75</v>
      </c>
      <c r="C332" s="6">
        <v>80</v>
      </c>
      <c r="D332" s="6">
        <v>35</v>
      </c>
      <c r="E332" s="6">
        <v>75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254" s="1" customFormat="1" ht="22.5">
      <c r="A333" s="129" t="s">
        <v>519</v>
      </c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2">
      <c r="A334" s="3" t="s">
        <v>520</v>
      </c>
      <c r="B334" s="29" t="s">
        <v>2</v>
      </c>
      <c r="C334" s="29">
        <v>28</v>
      </c>
      <c r="D334" s="29" t="s">
        <v>3</v>
      </c>
      <c r="E334" s="29" t="s">
        <v>521</v>
      </c>
      <c r="F334" s="29" t="s">
        <v>5</v>
      </c>
      <c r="G334" s="5">
        <f>(A336*A337+B336*B337+C336*C337+D336*D337+E336*E337+F336*F337+G336*G337+H336*H337+I336*I337+J336*J337+K336*K337)/C334</f>
        <v>80.785714285714292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" customFormat="1" ht="12">
      <c r="A335" s="4" t="s">
        <v>522</v>
      </c>
      <c r="B335" s="4" t="s">
        <v>523</v>
      </c>
      <c r="C335" s="57" t="s">
        <v>524</v>
      </c>
      <c r="D335" s="57" t="s">
        <v>525</v>
      </c>
      <c r="E335" s="57" t="s">
        <v>526</v>
      </c>
      <c r="F335" s="57" t="s">
        <v>527</v>
      </c>
      <c r="G335" s="58" t="s">
        <v>528</v>
      </c>
      <c r="H335" s="59"/>
      <c r="I335" s="29"/>
      <c r="J335" s="29"/>
      <c r="K335" s="29"/>
      <c r="L335" s="29"/>
      <c r="M335" s="29"/>
      <c r="N335" s="4"/>
      <c r="O335" s="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9" customFormat="1" ht="12.75">
      <c r="A336" s="31">
        <v>1</v>
      </c>
      <c r="B336" s="31">
        <v>6</v>
      </c>
      <c r="C336" s="60">
        <v>6</v>
      </c>
      <c r="D336" s="60">
        <v>6</v>
      </c>
      <c r="E336" s="60">
        <v>5</v>
      </c>
      <c r="F336" s="60">
        <v>3</v>
      </c>
      <c r="G336" s="61">
        <v>1</v>
      </c>
      <c r="H336" s="62"/>
      <c r="I336" s="31"/>
      <c r="J336" s="31"/>
      <c r="K336" s="31"/>
      <c r="L336" s="31"/>
      <c r="M336" s="31"/>
      <c r="N336" s="31"/>
      <c r="O336" s="31"/>
    </row>
    <row r="337" spans="1:255" s="1" customFormat="1" ht="12.75">
      <c r="A337" s="63">
        <v>93</v>
      </c>
      <c r="B337" s="6">
        <v>83</v>
      </c>
      <c r="C337" s="6">
        <v>72</v>
      </c>
      <c r="D337" s="6">
        <v>74</v>
      </c>
      <c r="E337" s="6">
        <v>96</v>
      </c>
      <c r="F337" s="6">
        <v>83</v>
      </c>
      <c r="G337" s="6">
        <v>66</v>
      </c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1.25" customHeight="1">
      <c r="A338" s="3" t="s">
        <v>529</v>
      </c>
      <c r="B338" s="29" t="s">
        <v>2</v>
      </c>
      <c r="C338" s="29">
        <v>20</v>
      </c>
      <c r="D338" s="29" t="s">
        <v>3</v>
      </c>
      <c r="E338" s="29" t="s">
        <v>521</v>
      </c>
      <c r="F338" s="29" t="s">
        <v>5</v>
      </c>
      <c r="G338" s="5">
        <f>(A340*A341+B340*B341+C340*C341+D340*D341+E340*E341+F340*F341+G340*G341+H340*H341+I340*I341+J340*J341+K340*K341)/C338</f>
        <v>84.55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0" customFormat="1" ht="12">
      <c r="A339" s="14" t="s">
        <v>530</v>
      </c>
      <c r="B339" s="14" t="s">
        <v>531</v>
      </c>
      <c r="C339" s="14" t="s">
        <v>532</v>
      </c>
      <c r="D339" s="14" t="s">
        <v>533</v>
      </c>
      <c r="E339" s="14"/>
      <c r="F339" s="29"/>
      <c r="G339" s="29"/>
      <c r="H339" s="14"/>
      <c r="I339" s="14"/>
      <c r="J339" s="14"/>
      <c r="K339" s="14"/>
      <c r="L339" s="14"/>
      <c r="M339" s="29"/>
      <c r="N339" s="29"/>
      <c r="O339" s="2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.75">
      <c r="A340" s="14">
        <v>4</v>
      </c>
      <c r="B340" s="14">
        <v>6</v>
      </c>
      <c r="C340" s="14">
        <v>5</v>
      </c>
      <c r="D340" s="14">
        <v>5</v>
      </c>
      <c r="E340" s="14"/>
      <c r="F340" s="31"/>
      <c r="G340" s="31"/>
      <c r="H340" s="14"/>
      <c r="I340" s="14"/>
      <c r="J340" s="14"/>
      <c r="K340" s="14"/>
      <c r="L340" s="14"/>
      <c r="M340" s="29"/>
      <c r="N340" s="36"/>
      <c r="O340" s="2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84</v>
      </c>
      <c r="B341" s="6">
        <v>85</v>
      </c>
      <c r="C341" s="6">
        <v>84</v>
      </c>
      <c r="D341" s="6">
        <v>85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534</v>
      </c>
      <c r="B342" s="29" t="s">
        <v>535</v>
      </c>
      <c r="C342" s="29">
        <v>23</v>
      </c>
      <c r="D342" s="29" t="s">
        <v>3</v>
      </c>
      <c r="E342" s="29" t="s">
        <v>536</v>
      </c>
      <c r="F342" s="29" t="s">
        <v>5</v>
      </c>
      <c r="G342" s="5">
        <f>(A344*A345+B344*B345+C344*C345+D344*D345+E344*E345+F344*F345+G344*G345+H344*H345+I344*I345+J344*J345+K344*K345)/C342</f>
        <v>86.478260869565219</v>
      </c>
      <c r="H342" s="29"/>
      <c r="I342" s="29"/>
      <c r="J342" s="29"/>
      <c r="K342" s="29"/>
      <c r="L342" s="29"/>
      <c r="M342" s="29"/>
      <c r="N342" s="4"/>
      <c r="O342" s="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" customFormat="1" ht="12">
      <c r="A343" s="64" t="s">
        <v>537</v>
      </c>
      <c r="B343" s="14" t="s">
        <v>538</v>
      </c>
      <c r="C343" s="14" t="s">
        <v>539</v>
      </c>
      <c r="D343" s="14" t="s">
        <v>540</v>
      </c>
      <c r="E343" s="64" t="s">
        <v>541</v>
      </c>
      <c r="F343" s="65" t="s">
        <v>542</v>
      </c>
      <c r="G343" s="65"/>
      <c r="H343" s="65"/>
      <c r="I343" s="65"/>
      <c r="J343" s="65"/>
      <c r="K343" s="65"/>
      <c r="L343" s="65"/>
      <c r="M343" s="65"/>
      <c r="N343" s="75"/>
      <c r="O343" s="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5" s="2" customFormat="1" ht="12">
      <c r="A344" s="64">
        <v>4</v>
      </c>
      <c r="B344" s="14">
        <v>5</v>
      </c>
      <c r="C344" s="14">
        <v>6</v>
      </c>
      <c r="D344" s="64">
        <v>4</v>
      </c>
      <c r="E344" s="14">
        <v>2</v>
      </c>
      <c r="F344" s="65">
        <v>2</v>
      </c>
      <c r="G344" s="65"/>
      <c r="H344" s="65"/>
      <c r="I344" s="65"/>
      <c r="J344" s="65"/>
      <c r="K344" s="65"/>
      <c r="L344" s="65"/>
      <c r="M344" s="65"/>
      <c r="N344" s="75"/>
      <c r="O344" s="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5" s="1" customFormat="1" ht="12.75">
      <c r="A345" s="63">
        <v>86</v>
      </c>
      <c r="B345" s="6">
        <v>89</v>
      </c>
      <c r="C345" s="6">
        <v>83</v>
      </c>
      <c r="D345" s="6">
        <v>87</v>
      </c>
      <c r="E345" s="6">
        <v>86</v>
      </c>
      <c r="F345" s="6">
        <v>91</v>
      </c>
      <c r="G345" s="6"/>
      <c r="H345" s="6"/>
      <c r="I345" s="6"/>
      <c r="J345" s="6"/>
      <c r="K345" s="6"/>
      <c r="L345" s="6"/>
      <c r="M345" s="6"/>
      <c r="N345" s="6"/>
      <c r="O345" s="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3" t="s">
        <v>543</v>
      </c>
      <c r="B346" s="29" t="s">
        <v>535</v>
      </c>
      <c r="C346" s="29">
        <v>31</v>
      </c>
      <c r="D346" s="29" t="s">
        <v>3</v>
      </c>
      <c r="E346" s="29" t="s">
        <v>536</v>
      </c>
      <c r="F346" s="66" t="s">
        <v>5</v>
      </c>
      <c r="G346" s="5">
        <f>(A348*A349+B348*B349+C348*C349+D348*D349+E348*E349+F348*F349+G348*G349+H348*H349+I348*I349+J348*J349+K348*K349)/C346</f>
        <v>84.290322580645167</v>
      </c>
      <c r="H346" s="66"/>
      <c r="I346" s="66"/>
      <c r="J346" s="66"/>
      <c r="K346" s="66"/>
      <c r="L346" s="66"/>
      <c r="M346" s="66"/>
      <c r="N346" s="66"/>
      <c r="O346" s="6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14" t="s">
        <v>544</v>
      </c>
      <c r="B347" s="14" t="s">
        <v>545</v>
      </c>
      <c r="C347" s="14" t="s">
        <v>546</v>
      </c>
      <c r="D347" s="14" t="s">
        <v>547</v>
      </c>
      <c r="E347" s="14" t="s">
        <v>548</v>
      </c>
      <c r="F347" s="14" t="s">
        <v>549</v>
      </c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6</v>
      </c>
      <c r="B348" s="14">
        <v>6</v>
      </c>
      <c r="C348" s="14">
        <v>6</v>
      </c>
      <c r="D348" s="14">
        <v>4</v>
      </c>
      <c r="E348" s="14">
        <v>4</v>
      </c>
      <c r="F348" s="14">
        <v>5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">
      <c r="A349" s="51">
        <v>80</v>
      </c>
      <c r="B349" s="51">
        <v>80</v>
      </c>
      <c r="C349" s="51">
        <v>91</v>
      </c>
      <c r="D349" s="51">
        <v>85</v>
      </c>
      <c r="E349" s="51">
        <v>78</v>
      </c>
      <c r="F349" s="51">
        <v>91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550</v>
      </c>
      <c r="B350" s="66" t="s">
        <v>2</v>
      </c>
      <c r="C350" s="66">
        <v>34</v>
      </c>
      <c r="D350" s="66" t="s">
        <v>3</v>
      </c>
      <c r="E350" s="29" t="s">
        <v>551</v>
      </c>
      <c r="F350" s="29" t="s">
        <v>5</v>
      </c>
      <c r="G350" s="5">
        <f>(A352*A353+B352*B353+C352*C353+D352*D353+E352*E353+F352*F353+G352*G353+H352*H353+I352*I353+J352*J353+K352*K353)/C350</f>
        <v>82.67647058823529</v>
      </c>
      <c r="H350" s="29"/>
      <c r="I350" s="29"/>
      <c r="J350" s="29"/>
      <c r="K350" s="29"/>
      <c r="L350" s="29"/>
      <c r="M350" s="29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4" customFormat="1" ht="12">
      <c r="A351" s="68" t="s">
        <v>552</v>
      </c>
      <c r="B351" s="68" t="s">
        <v>1038</v>
      </c>
      <c r="C351" s="68" t="s">
        <v>553</v>
      </c>
      <c r="D351" s="68" t="s">
        <v>554</v>
      </c>
      <c r="E351" s="68" t="s">
        <v>555</v>
      </c>
      <c r="F351" s="68" t="s">
        <v>548</v>
      </c>
      <c r="G351" s="68" t="s">
        <v>556</v>
      </c>
      <c r="H351" s="68" t="s">
        <v>1039</v>
      </c>
      <c r="I351" s="68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83"/>
    </row>
    <row r="352" spans="1:255" s="14" customFormat="1" ht="12">
      <c r="A352" s="14">
        <v>5</v>
      </c>
      <c r="B352" s="14">
        <v>6</v>
      </c>
      <c r="C352" s="14">
        <v>2</v>
      </c>
      <c r="D352" s="14">
        <v>5</v>
      </c>
      <c r="E352" s="14">
        <v>6</v>
      </c>
      <c r="F352" s="14">
        <v>2</v>
      </c>
      <c r="G352" s="14">
        <v>5</v>
      </c>
      <c r="H352" s="14">
        <v>3</v>
      </c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83"/>
    </row>
    <row r="353" spans="1:254" s="1" customFormat="1" ht="12.75">
      <c r="A353" s="63">
        <v>69</v>
      </c>
      <c r="B353" s="6">
        <v>84</v>
      </c>
      <c r="C353" s="6">
        <v>87</v>
      </c>
      <c r="D353" s="6">
        <v>79</v>
      </c>
      <c r="E353" s="6">
        <v>84</v>
      </c>
      <c r="F353" s="6">
        <v>78</v>
      </c>
      <c r="G353" s="6">
        <v>92</v>
      </c>
      <c r="H353" s="6">
        <v>91</v>
      </c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557</v>
      </c>
      <c r="B354" s="66" t="s">
        <v>2</v>
      </c>
      <c r="C354" s="66">
        <v>29</v>
      </c>
      <c r="D354" s="66" t="s">
        <v>3</v>
      </c>
      <c r="E354" s="66" t="s">
        <v>558</v>
      </c>
      <c r="F354" s="29" t="s">
        <v>5</v>
      </c>
      <c r="G354" s="5">
        <f>(A356*A357+B356*B357+C356*C357+D356*D357+E356*E357+F356*F357+G356*G357+H356*H357+I356*I357+J356*J357+K356*K357)/C354</f>
        <v>82.275862068965523</v>
      </c>
      <c r="H354" s="29"/>
      <c r="I354" s="29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5" customFormat="1" ht="12">
      <c r="A355" s="69" t="s">
        <v>559</v>
      </c>
      <c r="B355" s="69" t="s">
        <v>560</v>
      </c>
      <c r="C355" s="33" t="s">
        <v>561</v>
      </c>
      <c r="D355" s="69" t="s">
        <v>562</v>
      </c>
      <c r="E355" s="33" t="s">
        <v>563</v>
      </c>
      <c r="F355" s="33" t="s">
        <v>564</v>
      </c>
      <c r="G355" s="33" t="s">
        <v>542</v>
      </c>
      <c r="H355" s="33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16" customFormat="1" ht="12">
      <c r="A356" s="70">
        <v>2</v>
      </c>
      <c r="B356" s="70">
        <v>6</v>
      </c>
      <c r="C356" s="29">
        <v>6</v>
      </c>
      <c r="D356" s="29">
        <v>6</v>
      </c>
      <c r="E356" s="29">
        <v>1</v>
      </c>
      <c r="F356" s="29">
        <v>6</v>
      </c>
      <c r="G356" s="31">
        <v>2</v>
      </c>
      <c r="H356" s="31"/>
      <c r="I356" s="31"/>
      <c r="J356" s="31"/>
      <c r="K356" s="29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83</v>
      </c>
      <c r="B357" s="6">
        <v>84</v>
      </c>
      <c r="C357" s="6">
        <v>80</v>
      </c>
      <c r="D357" s="6">
        <v>70</v>
      </c>
      <c r="E357" s="6">
        <v>94</v>
      </c>
      <c r="F357" s="6">
        <v>90</v>
      </c>
      <c r="G357" s="6">
        <v>91</v>
      </c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">
      <c r="A358" s="67" t="s">
        <v>565</v>
      </c>
      <c r="B358" s="66" t="s">
        <v>2</v>
      </c>
      <c r="C358" s="66">
        <v>23</v>
      </c>
      <c r="D358" s="66" t="s">
        <v>3</v>
      </c>
      <c r="E358" s="66" t="s">
        <v>558</v>
      </c>
      <c r="F358" s="29" t="s">
        <v>5</v>
      </c>
      <c r="G358" s="5">
        <f>(A360*A361+B360*B361+C360*C361+D360*D361+E360*E361+F360*F361+G360*G361+H360*H361+I360*I361+J360*J361+K360*K361)/C358</f>
        <v>86.608695652173907</v>
      </c>
      <c r="H358" s="4"/>
      <c r="I358" s="4"/>
      <c r="J358" s="4"/>
      <c r="K358" s="4"/>
      <c r="L358" s="4"/>
      <c r="M358" s="4"/>
      <c r="N358" s="4"/>
      <c r="O358" s="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 customHeight="1">
      <c r="A359" s="69" t="s">
        <v>566</v>
      </c>
      <c r="B359" s="33" t="s">
        <v>567</v>
      </c>
      <c r="C359" s="69" t="s">
        <v>568</v>
      </c>
      <c r="D359" s="33" t="s">
        <v>569</v>
      </c>
      <c r="E359" s="33" t="s">
        <v>542</v>
      </c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">
      <c r="A360" s="71">
        <v>5</v>
      </c>
      <c r="B360" s="71">
        <v>6</v>
      </c>
      <c r="C360" s="71">
        <v>4</v>
      </c>
      <c r="D360" s="71">
        <v>6</v>
      </c>
      <c r="E360" s="71">
        <v>2</v>
      </c>
      <c r="F360" s="71"/>
      <c r="G360" s="4"/>
      <c r="H360" s="4"/>
      <c r="I360" s="4"/>
      <c r="J360" s="77"/>
      <c r="K360" s="4"/>
      <c r="L360" s="4"/>
      <c r="M360" s="4"/>
      <c r="N360" s="4"/>
      <c r="O360" s="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">
      <c r="A361" s="6">
        <v>92</v>
      </c>
      <c r="B361" s="6">
        <v>83</v>
      </c>
      <c r="C361" s="6">
        <v>78</v>
      </c>
      <c r="D361" s="6">
        <v>90</v>
      </c>
      <c r="E361" s="6">
        <v>91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570</v>
      </c>
      <c r="B362" s="66" t="s">
        <v>2</v>
      </c>
      <c r="C362" s="66">
        <v>26</v>
      </c>
      <c r="D362" s="66" t="s">
        <v>3</v>
      </c>
      <c r="E362" s="66" t="s">
        <v>558</v>
      </c>
      <c r="F362" s="66" t="s">
        <v>5</v>
      </c>
      <c r="G362" s="5">
        <f>(A364*A365+B364*B365+C364*C365+D364*D365+E364*E365+F364*F365+G364*G365+H364*H365+I364*I365+J364*J365+K364*K365)/C362</f>
        <v>87.615384615384613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" customFormat="1" ht="12.75">
      <c r="A363" s="69" t="s">
        <v>571</v>
      </c>
      <c r="B363" s="69" t="s">
        <v>572</v>
      </c>
      <c r="C363" s="33" t="s">
        <v>568</v>
      </c>
      <c r="D363" s="69" t="s">
        <v>566</v>
      </c>
      <c r="E363" s="33" t="s">
        <v>563</v>
      </c>
      <c r="F363" s="33" t="s">
        <v>573</v>
      </c>
      <c r="G363" s="33"/>
      <c r="H363" s="72"/>
      <c r="I363" s="72"/>
      <c r="J363" s="72"/>
      <c r="K363" s="66"/>
      <c r="L363" s="66"/>
      <c r="M363" s="66"/>
      <c r="N363" s="66"/>
      <c r="O363" s="66"/>
      <c r="P363" s="9"/>
      <c r="Q363" s="7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2" customFormat="1" ht="12.75">
      <c r="A364" s="72">
        <v>6</v>
      </c>
      <c r="B364" s="72">
        <v>6</v>
      </c>
      <c r="C364" s="72">
        <v>2</v>
      </c>
      <c r="D364" s="71">
        <v>1</v>
      </c>
      <c r="E364" s="72">
        <v>5</v>
      </c>
      <c r="F364" s="72">
        <v>6</v>
      </c>
      <c r="G364" s="72"/>
      <c r="H364" s="72"/>
      <c r="I364" s="72"/>
      <c r="J364" s="72"/>
      <c r="K364" s="66"/>
      <c r="L364" s="66"/>
      <c r="M364" s="66"/>
      <c r="N364" s="66"/>
      <c r="O364" s="66"/>
      <c r="P364" s="9"/>
      <c r="Q364" s="7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 s="1" customFormat="1" ht="12.75">
      <c r="A365" s="51">
        <v>79</v>
      </c>
      <c r="B365" s="51">
        <v>83</v>
      </c>
      <c r="C365" s="51">
        <v>78</v>
      </c>
      <c r="D365" s="51">
        <v>92</v>
      </c>
      <c r="E365" s="51">
        <v>94</v>
      </c>
      <c r="F365" s="51">
        <v>98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9"/>
      <c r="Q365" s="7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 s="1" customFormat="1" ht="12.75">
      <c r="A366" s="67" t="s">
        <v>574</v>
      </c>
      <c r="B366" s="66" t="s">
        <v>2</v>
      </c>
      <c r="C366" s="66">
        <v>36</v>
      </c>
      <c r="D366" s="66" t="s">
        <v>3</v>
      </c>
      <c r="E366" s="66" t="s">
        <v>575</v>
      </c>
      <c r="F366" s="66" t="s">
        <v>5</v>
      </c>
      <c r="G366" s="5">
        <f>(A368*A369+B368*B369+C368*C369+D368*D369+E368*E369+F368*F369+G368*G369+H368*H369+I368*I369+J368*J369+K368*K369)/C366</f>
        <v>88.666666666666671</v>
      </c>
      <c r="H366" s="66"/>
      <c r="I366" s="66"/>
      <c r="J366" s="66"/>
      <c r="K366" s="66"/>
      <c r="L366" s="66"/>
      <c r="M366" s="66"/>
      <c r="N366" s="66"/>
      <c r="O366" s="66"/>
      <c r="P366" s="9"/>
      <c r="Q366" s="7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 s="15" customFormat="1" ht="12.75">
      <c r="A367" s="69" t="s">
        <v>576</v>
      </c>
      <c r="B367" s="69" t="s">
        <v>547</v>
      </c>
      <c r="C367" s="69" t="s">
        <v>577</v>
      </c>
      <c r="D367" s="33" t="s">
        <v>578</v>
      </c>
      <c r="E367" s="33" t="s">
        <v>549</v>
      </c>
      <c r="F367" s="33" t="s">
        <v>579</v>
      </c>
      <c r="G367" s="33" t="s">
        <v>580</v>
      </c>
      <c r="H367" s="33" t="s">
        <v>581</v>
      </c>
      <c r="I367" s="33" t="s">
        <v>582</v>
      </c>
      <c r="J367" s="66" t="s">
        <v>553</v>
      </c>
      <c r="K367" s="33" t="s">
        <v>583</v>
      </c>
      <c r="L367" s="33"/>
      <c r="M367" s="66"/>
      <c r="N367" s="66"/>
      <c r="O367" s="77"/>
      <c r="P367" s="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 s="17" customFormat="1" ht="12.75">
      <c r="A368" s="72">
        <v>6</v>
      </c>
      <c r="B368" s="72">
        <v>2</v>
      </c>
      <c r="C368" s="72">
        <v>4</v>
      </c>
      <c r="D368" s="66">
        <v>4</v>
      </c>
      <c r="E368" s="66">
        <v>1</v>
      </c>
      <c r="F368" s="66">
        <v>2</v>
      </c>
      <c r="G368" s="66">
        <v>6</v>
      </c>
      <c r="H368" s="66">
        <v>6</v>
      </c>
      <c r="I368" s="66">
        <v>1</v>
      </c>
      <c r="J368" s="66">
        <v>3</v>
      </c>
      <c r="K368" s="66">
        <v>1</v>
      </c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82</v>
      </c>
      <c r="B369" s="51">
        <v>85</v>
      </c>
      <c r="C369" s="51">
        <v>92</v>
      </c>
      <c r="D369" s="51">
        <v>79</v>
      </c>
      <c r="E369" s="51">
        <v>91</v>
      </c>
      <c r="F369" s="51">
        <v>94</v>
      </c>
      <c r="G369" s="51">
        <v>96</v>
      </c>
      <c r="H369" s="51">
        <v>95</v>
      </c>
      <c r="I369" s="51">
        <v>81</v>
      </c>
      <c r="J369" s="51">
        <v>87</v>
      </c>
      <c r="K369" s="51">
        <v>79</v>
      </c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584</v>
      </c>
      <c r="B370" s="66" t="s">
        <v>2</v>
      </c>
      <c r="C370" s="66">
        <v>5</v>
      </c>
      <c r="D370" s="66" t="s">
        <v>3</v>
      </c>
      <c r="E370" s="66" t="s">
        <v>585</v>
      </c>
      <c r="F370" s="66" t="s">
        <v>5</v>
      </c>
      <c r="G370" s="5">
        <f>(A372*A373+B372*B373+C372*C373+D372*D373+E372*E373+F372*F373+G372*G373+H372*H373+I372*I373+J372*J373+K372*K373)/C370</f>
        <v>88.6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553</v>
      </c>
      <c r="B371" s="73" t="s">
        <v>586</v>
      </c>
      <c r="C371" s="73"/>
      <c r="D371" s="73"/>
      <c r="E371" s="73"/>
      <c r="F371" s="73"/>
      <c r="G371" s="73"/>
      <c r="H371" s="73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1</v>
      </c>
      <c r="B372" s="73">
        <v>4</v>
      </c>
      <c r="C372" s="73"/>
      <c r="D372" s="73"/>
      <c r="E372" s="73"/>
      <c r="F372" s="73"/>
      <c r="G372" s="73"/>
      <c r="H372" s="73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87</v>
      </c>
      <c r="B373" s="51">
        <v>89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3" customFormat="1" ht="12.75">
      <c r="A374" s="67" t="s">
        <v>587</v>
      </c>
      <c r="B374" s="66" t="s">
        <v>2</v>
      </c>
      <c r="C374" s="66">
        <v>21</v>
      </c>
      <c r="D374" s="66" t="s">
        <v>3</v>
      </c>
      <c r="E374" s="66" t="s">
        <v>585</v>
      </c>
      <c r="F374" s="66" t="s">
        <v>5</v>
      </c>
      <c r="G374" s="5">
        <f>(A376*A377+B376*B377+C376*C377+D376*D377+E376*E377+F376*F377+G376*G377+H376*H377+I376*I377+J376*J377+K376*K377)/C374</f>
        <v>84.142857142857139</v>
      </c>
      <c r="H374" s="66"/>
      <c r="I374" s="66"/>
      <c r="J374" s="66"/>
      <c r="K374" s="66"/>
      <c r="L374" s="66"/>
      <c r="M374" s="66"/>
      <c r="N374" s="66"/>
      <c r="O374" s="66"/>
      <c r="P374" s="81"/>
      <c r="Q374" s="80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  <c r="EK374" s="81"/>
      <c r="EL374" s="81"/>
      <c r="EM374" s="81"/>
      <c r="EN374" s="81"/>
      <c r="EO374" s="81"/>
      <c r="EP374" s="81"/>
      <c r="EQ374" s="81"/>
      <c r="ER374" s="81"/>
      <c r="ES374" s="81"/>
      <c r="ET374" s="81"/>
      <c r="EU374" s="81"/>
      <c r="EV374" s="81"/>
      <c r="EW374" s="81"/>
      <c r="EX374" s="81"/>
      <c r="EY374" s="81"/>
      <c r="EZ374" s="81"/>
      <c r="FA374" s="81"/>
      <c r="FB374" s="81"/>
      <c r="FC374" s="81"/>
      <c r="FD374" s="81"/>
      <c r="FE374" s="81"/>
      <c r="FF374" s="81"/>
      <c r="FG374" s="81"/>
      <c r="FH374" s="81"/>
      <c r="FI374" s="81"/>
      <c r="FJ374" s="81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1"/>
      <c r="GC374" s="81"/>
      <c r="GD374" s="81"/>
      <c r="GE374" s="81"/>
      <c r="GF374" s="81"/>
      <c r="GG374" s="81"/>
      <c r="GH374" s="81"/>
      <c r="GI374" s="81"/>
      <c r="GJ374" s="81"/>
      <c r="GK374" s="81"/>
      <c r="GL374" s="81"/>
      <c r="GM374" s="81"/>
      <c r="GN374" s="81"/>
      <c r="GO374" s="81"/>
      <c r="GP374" s="81"/>
      <c r="GQ374" s="81"/>
      <c r="GR374" s="81"/>
      <c r="GS374" s="81"/>
      <c r="GT374" s="81"/>
      <c r="GU374" s="81"/>
      <c r="GV374" s="81"/>
      <c r="GW374" s="81"/>
      <c r="GX374" s="81"/>
      <c r="GY374" s="81"/>
      <c r="GZ374" s="81"/>
      <c r="HA374" s="81"/>
      <c r="HB374" s="81"/>
      <c r="HC374" s="81"/>
      <c r="HD374" s="81"/>
      <c r="HE374" s="81"/>
      <c r="HF374" s="81"/>
      <c r="HG374" s="81"/>
      <c r="HH374" s="81"/>
      <c r="HI374" s="81"/>
      <c r="HJ374" s="81"/>
      <c r="HK374" s="81"/>
      <c r="HL374" s="81"/>
      <c r="HM374" s="81"/>
      <c r="HN374" s="81"/>
      <c r="HO374" s="81"/>
      <c r="HP374" s="81"/>
      <c r="HQ374" s="81"/>
      <c r="HR374" s="81"/>
      <c r="HS374" s="81"/>
      <c r="HT374" s="81"/>
      <c r="HU374" s="81"/>
      <c r="HV374" s="81"/>
      <c r="HW374" s="81"/>
      <c r="HX374" s="81"/>
      <c r="HY374" s="81"/>
      <c r="HZ374" s="81"/>
      <c r="IA374" s="81"/>
      <c r="IB374" s="81"/>
      <c r="IC374" s="81"/>
      <c r="ID374" s="81"/>
      <c r="IE374" s="81"/>
      <c r="IF374" s="81"/>
      <c r="IG374" s="81"/>
      <c r="IH374" s="81"/>
      <c r="II374" s="81"/>
      <c r="IJ374" s="81"/>
      <c r="IK374" s="81"/>
      <c r="IL374" s="81"/>
      <c r="IM374" s="81"/>
      <c r="IN374" s="81"/>
      <c r="IO374" s="81"/>
      <c r="IP374" s="81"/>
      <c r="IQ374" s="81"/>
      <c r="IR374" s="81"/>
      <c r="IS374" s="81"/>
      <c r="IT374" s="81"/>
    </row>
    <row r="375" spans="1:254" s="13" customFormat="1" ht="12.75">
      <c r="A375" s="73" t="s">
        <v>588</v>
      </c>
      <c r="B375" s="73" t="s">
        <v>589</v>
      </c>
      <c r="C375" s="73" t="s">
        <v>559</v>
      </c>
      <c r="D375" s="74" t="s">
        <v>590</v>
      </c>
      <c r="E375" s="73" t="s">
        <v>591</v>
      </c>
      <c r="F375" s="74" t="s">
        <v>592</v>
      </c>
      <c r="G375" s="66" t="s">
        <v>593</v>
      </c>
      <c r="H375" s="66"/>
      <c r="I375" s="66"/>
      <c r="J375" s="66"/>
      <c r="K375" s="66"/>
      <c r="L375" s="66"/>
      <c r="M375" s="66"/>
      <c r="N375" s="66"/>
      <c r="O375" s="79"/>
      <c r="P375" s="80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  <c r="IK375" s="81"/>
      <c r="IL375" s="81"/>
      <c r="IM375" s="81"/>
      <c r="IN375" s="81"/>
      <c r="IO375" s="81"/>
      <c r="IP375" s="81"/>
      <c r="IQ375" s="81"/>
      <c r="IR375" s="81"/>
      <c r="IS375" s="81"/>
      <c r="IT375" s="81"/>
    </row>
    <row r="376" spans="1:254" s="12" customFormat="1" ht="12.75">
      <c r="A376" s="73">
        <v>6</v>
      </c>
      <c r="B376" s="73">
        <v>6</v>
      </c>
      <c r="C376" s="73">
        <v>3</v>
      </c>
      <c r="D376" s="74">
        <v>1</v>
      </c>
      <c r="E376" s="73">
        <v>3</v>
      </c>
      <c r="F376" s="74">
        <v>1</v>
      </c>
      <c r="G376" s="66">
        <v>1</v>
      </c>
      <c r="H376" s="66"/>
      <c r="I376" s="66"/>
      <c r="J376" s="66"/>
      <c r="K376" s="66"/>
      <c r="L376" s="66"/>
      <c r="M376" s="66"/>
      <c r="N376" s="66"/>
      <c r="O376" s="79"/>
      <c r="P376" s="80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  <c r="DK376" s="81"/>
      <c r="DL376" s="81"/>
      <c r="DM376" s="81"/>
      <c r="DN376" s="81"/>
      <c r="DO376" s="81"/>
      <c r="DP376" s="81"/>
      <c r="DQ376" s="81"/>
      <c r="DR376" s="81"/>
      <c r="DS376" s="81"/>
      <c r="DT376" s="81"/>
      <c r="DU376" s="81"/>
      <c r="DV376" s="81"/>
      <c r="DW376" s="81"/>
      <c r="DX376" s="81"/>
      <c r="DY376" s="81"/>
      <c r="DZ376" s="81"/>
      <c r="EA376" s="81"/>
      <c r="EB376" s="81"/>
      <c r="EC376" s="81"/>
      <c r="ED376" s="81"/>
      <c r="EE376" s="81"/>
      <c r="EF376" s="81"/>
      <c r="EG376" s="81"/>
      <c r="EH376" s="81"/>
      <c r="EI376" s="81"/>
      <c r="EJ376" s="81"/>
      <c r="EK376" s="81"/>
      <c r="EL376" s="81"/>
      <c r="EM376" s="81"/>
      <c r="EN376" s="81"/>
      <c r="EO376" s="81"/>
      <c r="EP376" s="81"/>
      <c r="EQ376" s="81"/>
      <c r="ER376" s="81"/>
      <c r="ES376" s="81"/>
      <c r="ET376" s="81"/>
      <c r="EU376" s="81"/>
      <c r="EV376" s="81"/>
      <c r="EW376" s="81"/>
      <c r="EX376" s="81"/>
      <c r="EY376" s="81"/>
      <c r="EZ376" s="81"/>
      <c r="FA376" s="81"/>
      <c r="FB376" s="81"/>
      <c r="FC376" s="81"/>
      <c r="FD376" s="81"/>
      <c r="FE376" s="81"/>
      <c r="FF376" s="81"/>
      <c r="FG376" s="81"/>
      <c r="FH376" s="81"/>
      <c r="FI376" s="81"/>
      <c r="FJ376" s="81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1"/>
      <c r="GC376" s="81"/>
      <c r="GD376" s="81"/>
      <c r="GE376" s="81"/>
      <c r="GF376" s="81"/>
      <c r="GG376" s="81"/>
      <c r="GH376" s="81"/>
      <c r="GI376" s="81"/>
      <c r="GJ376" s="81"/>
      <c r="GK376" s="81"/>
      <c r="GL376" s="81"/>
      <c r="GM376" s="81"/>
      <c r="GN376" s="81"/>
      <c r="GO376" s="81"/>
      <c r="GP376" s="81"/>
      <c r="GQ376" s="81"/>
      <c r="GR376" s="81"/>
      <c r="GS376" s="81"/>
      <c r="GT376" s="81"/>
      <c r="GU376" s="81"/>
      <c r="GV376" s="81"/>
      <c r="GW376" s="81"/>
      <c r="GX376" s="81"/>
      <c r="GY376" s="81"/>
      <c r="GZ376" s="81"/>
      <c r="HA376" s="81"/>
      <c r="HB376" s="81"/>
      <c r="HC376" s="81"/>
      <c r="HD376" s="81"/>
      <c r="HE376" s="81"/>
      <c r="HF376" s="81"/>
      <c r="HG376" s="81"/>
      <c r="HH376" s="81"/>
      <c r="HI376" s="81"/>
      <c r="HJ376" s="81"/>
      <c r="HK376" s="81"/>
      <c r="HL376" s="81"/>
      <c r="HM376" s="81"/>
      <c r="HN376" s="81"/>
      <c r="HO376" s="81"/>
      <c r="HP376" s="81"/>
      <c r="HQ376" s="81"/>
      <c r="HR376" s="81"/>
      <c r="HS376" s="81"/>
      <c r="HT376" s="81"/>
      <c r="HU376" s="81"/>
      <c r="HV376" s="81"/>
      <c r="HW376" s="81"/>
      <c r="HX376" s="81"/>
      <c r="HY376" s="81"/>
      <c r="HZ376" s="81"/>
      <c r="IA376" s="81"/>
      <c r="IB376" s="81"/>
      <c r="IC376" s="81"/>
      <c r="ID376" s="81"/>
      <c r="IE376" s="81"/>
      <c r="IF376" s="81"/>
      <c r="IG376" s="81"/>
      <c r="IH376" s="81"/>
      <c r="II376" s="81"/>
      <c r="IJ376" s="81"/>
      <c r="IK376" s="81"/>
      <c r="IL376" s="81"/>
      <c r="IM376" s="81"/>
      <c r="IN376" s="81"/>
      <c r="IO376" s="81"/>
      <c r="IP376" s="81"/>
      <c r="IQ376" s="81"/>
      <c r="IR376" s="81"/>
      <c r="IS376" s="81"/>
      <c r="IT376" s="81"/>
    </row>
    <row r="377" spans="1:254" s="13" customFormat="1" ht="12.75">
      <c r="A377" s="51">
        <v>77</v>
      </c>
      <c r="B377" s="51">
        <v>92</v>
      </c>
      <c r="C377" s="51">
        <v>83</v>
      </c>
      <c r="D377" s="51">
        <v>91</v>
      </c>
      <c r="E377" s="51">
        <v>77</v>
      </c>
      <c r="F377" s="51">
        <v>94</v>
      </c>
      <c r="G377" s="51">
        <v>88</v>
      </c>
      <c r="H377" s="51"/>
      <c r="I377" s="51"/>
      <c r="J377" s="51"/>
      <c r="K377" s="51"/>
      <c r="L377" s="51"/>
      <c r="M377" s="51"/>
      <c r="N377" s="51"/>
      <c r="O377" s="51"/>
      <c r="P377" s="81"/>
      <c r="Q377" s="80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  <c r="DK377" s="81"/>
      <c r="DL377" s="81"/>
      <c r="DM377" s="81"/>
      <c r="DN377" s="81"/>
      <c r="DO377" s="81"/>
      <c r="DP377" s="81"/>
      <c r="DQ377" s="81"/>
      <c r="DR377" s="81"/>
      <c r="DS377" s="81"/>
      <c r="DT377" s="81"/>
      <c r="DU377" s="81"/>
      <c r="DV377" s="81"/>
      <c r="DW377" s="81"/>
      <c r="DX377" s="81"/>
      <c r="DY377" s="81"/>
      <c r="DZ377" s="81"/>
      <c r="EA377" s="81"/>
      <c r="EB377" s="81"/>
      <c r="EC377" s="81"/>
      <c r="ED377" s="81"/>
      <c r="EE377" s="81"/>
      <c r="EF377" s="81"/>
      <c r="EG377" s="81"/>
      <c r="EH377" s="81"/>
      <c r="EI377" s="81"/>
      <c r="EJ377" s="81"/>
      <c r="EK377" s="81"/>
      <c r="EL377" s="81"/>
      <c r="EM377" s="81"/>
      <c r="EN377" s="81"/>
      <c r="EO377" s="81"/>
      <c r="EP377" s="81"/>
      <c r="EQ377" s="81"/>
      <c r="ER377" s="81"/>
      <c r="ES377" s="81"/>
      <c r="ET377" s="81"/>
      <c r="EU377" s="81"/>
      <c r="EV377" s="81"/>
      <c r="EW377" s="81"/>
      <c r="EX377" s="81"/>
      <c r="EY377" s="81"/>
      <c r="EZ377" s="81"/>
      <c r="FA377" s="81"/>
      <c r="FB377" s="81"/>
      <c r="FC377" s="81"/>
      <c r="FD377" s="81"/>
      <c r="FE377" s="81"/>
      <c r="FF377" s="81"/>
      <c r="FG377" s="81"/>
      <c r="FH377" s="81"/>
      <c r="FI377" s="81"/>
      <c r="FJ377" s="81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1"/>
      <c r="GC377" s="81"/>
      <c r="GD377" s="81"/>
      <c r="GE377" s="81"/>
      <c r="GF377" s="81"/>
      <c r="GG377" s="81"/>
      <c r="GH377" s="81"/>
      <c r="GI377" s="81"/>
      <c r="GJ377" s="81"/>
      <c r="GK377" s="81"/>
      <c r="GL377" s="81"/>
      <c r="GM377" s="81"/>
      <c r="GN377" s="81"/>
      <c r="GO377" s="81"/>
      <c r="GP377" s="81"/>
      <c r="GQ377" s="81"/>
      <c r="GR377" s="81"/>
      <c r="GS377" s="81"/>
      <c r="GT377" s="81"/>
      <c r="GU377" s="81"/>
      <c r="GV377" s="81"/>
      <c r="GW377" s="81"/>
      <c r="GX377" s="81"/>
      <c r="GY377" s="81"/>
      <c r="GZ377" s="81"/>
      <c r="HA377" s="81"/>
      <c r="HB377" s="81"/>
      <c r="HC377" s="81"/>
      <c r="HD377" s="81"/>
      <c r="HE377" s="81"/>
      <c r="HF377" s="81"/>
      <c r="HG377" s="81"/>
      <c r="HH377" s="81"/>
      <c r="HI377" s="81"/>
      <c r="HJ377" s="81"/>
      <c r="HK377" s="81"/>
      <c r="HL377" s="81"/>
      <c r="HM377" s="81"/>
      <c r="HN377" s="81"/>
      <c r="HO377" s="81"/>
      <c r="HP377" s="81"/>
      <c r="HQ377" s="81"/>
      <c r="HR377" s="81"/>
      <c r="HS377" s="81"/>
      <c r="HT377" s="81"/>
      <c r="HU377" s="81"/>
      <c r="HV377" s="81"/>
      <c r="HW377" s="81"/>
      <c r="HX377" s="81"/>
      <c r="HY377" s="81"/>
      <c r="HZ377" s="81"/>
      <c r="IA377" s="81"/>
      <c r="IB377" s="81"/>
      <c r="IC377" s="81"/>
      <c r="ID377" s="81"/>
      <c r="IE377" s="81"/>
      <c r="IF377" s="81"/>
      <c r="IG377" s="81"/>
      <c r="IH377" s="81"/>
      <c r="II377" s="81"/>
      <c r="IJ377" s="81"/>
      <c r="IK377" s="81"/>
      <c r="IL377" s="81"/>
      <c r="IM377" s="81"/>
      <c r="IN377" s="81"/>
      <c r="IO377" s="81"/>
      <c r="IP377" s="81"/>
      <c r="IQ377" s="81"/>
      <c r="IR377" s="81"/>
      <c r="IS377" s="81"/>
      <c r="IT377" s="81"/>
    </row>
    <row r="378" spans="1:254" s="1" customFormat="1" ht="12.75">
      <c r="A378" s="3" t="s">
        <v>594</v>
      </c>
      <c r="B378" s="4" t="s">
        <v>2</v>
      </c>
      <c r="C378" s="4">
        <v>32</v>
      </c>
      <c r="D378" s="4" t="s">
        <v>3</v>
      </c>
      <c r="E378" s="4" t="s">
        <v>585</v>
      </c>
      <c r="F378" s="4" t="s">
        <v>5</v>
      </c>
      <c r="G378" s="5">
        <f>(A380*A381+B380*B381+C380*C381+D380*D381+E380*E381+F380*F381+G380*G381+H380*H381+I380*I381+J380*J381+K380*K381)/C378</f>
        <v>88.90625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595</v>
      </c>
      <c r="B379" s="4" t="s">
        <v>596</v>
      </c>
      <c r="C379" s="4" t="s">
        <v>597</v>
      </c>
      <c r="D379" s="4" t="s">
        <v>598</v>
      </c>
      <c r="E379" s="4" t="s">
        <v>599</v>
      </c>
      <c r="F379" s="4" t="s">
        <v>84</v>
      </c>
      <c r="G379" s="4" t="s">
        <v>600</v>
      </c>
      <c r="H379" s="4"/>
      <c r="I379" s="4"/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6</v>
      </c>
      <c r="C380" s="4">
        <v>6</v>
      </c>
      <c r="D380" s="4">
        <v>1</v>
      </c>
      <c r="E380" s="4">
        <v>6</v>
      </c>
      <c r="F380" s="4">
        <v>1</v>
      </c>
      <c r="G380" s="4">
        <v>6</v>
      </c>
      <c r="H380" s="4"/>
      <c r="I380" s="4"/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85</v>
      </c>
      <c r="B381" s="6">
        <v>90</v>
      </c>
      <c r="C381" s="6">
        <v>89</v>
      </c>
      <c r="D381" s="6">
        <v>69</v>
      </c>
      <c r="E381" s="6">
        <v>92</v>
      </c>
      <c r="F381" s="6">
        <v>88</v>
      </c>
      <c r="G381" s="6">
        <v>92</v>
      </c>
      <c r="H381" s="6"/>
      <c r="I381" s="6"/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601</v>
      </c>
      <c r="B382" s="4" t="s">
        <v>2</v>
      </c>
      <c r="C382" s="4">
        <v>29</v>
      </c>
      <c r="D382" s="4" t="s">
        <v>3</v>
      </c>
      <c r="E382" s="4" t="s">
        <v>602</v>
      </c>
      <c r="F382" s="4" t="s">
        <v>5</v>
      </c>
      <c r="G382" s="5">
        <f>(A384*A385+B384*B385+C384*C385+D384*D385+E384*E385+F384*F385+G384*G385+H384*H385+I384*I385+J384*J385+K384*K385)/C382</f>
        <v>84.103448275862064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603</v>
      </c>
      <c r="B383" s="4" t="s">
        <v>598</v>
      </c>
      <c r="C383" s="4" t="s">
        <v>604</v>
      </c>
      <c r="D383" s="109" t="s">
        <v>1136</v>
      </c>
      <c r="E383" s="4" t="s">
        <v>1137</v>
      </c>
      <c r="F383" s="4" t="s">
        <v>607</v>
      </c>
      <c r="G383" s="4"/>
      <c r="H383" s="4"/>
      <c r="I383" s="4"/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1" customFormat="1" ht="12.75">
      <c r="A384" s="4">
        <v>6</v>
      </c>
      <c r="B384" s="4">
        <v>5</v>
      </c>
      <c r="C384" s="4">
        <v>6</v>
      </c>
      <c r="D384" s="109">
        <v>4</v>
      </c>
      <c r="E384" s="4">
        <v>2</v>
      </c>
      <c r="F384" s="4">
        <v>6</v>
      </c>
      <c r="G384" s="4"/>
      <c r="H384" s="4"/>
      <c r="I384" s="4"/>
      <c r="J384" s="4"/>
      <c r="K384" s="4"/>
      <c r="L384" s="4"/>
      <c r="M384" s="7"/>
      <c r="N384" s="4"/>
      <c r="O384" s="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</row>
    <row r="385" spans="1:254" s="2" customFormat="1" ht="12">
      <c r="A385" s="6">
        <v>94</v>
      </c>
      <c r="B385" s="6">
        <v>69</v>
      </c>
      <c r="C385" s="6">
        <v>72</v>
      </c>
      <c r="D385" s="6">
        <v>82</v>
      </c>
      <c r="E385" s="6">
        <v>91</v>
      </c>
      <c r="F385" s="6">
        <v>98</v>
      </c>
      <c r="G385" s="6"/>
      <c r="H385" s="6"/>
      <c r="I385" s="6"/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610</v>
      </c>
      <c r="B386" s="4" t="s">
        <v>2</v>
      </c>
      <c r="C386" s="4">
        <v>21</v>
      </c>
      <c r="D386" s="4" t="s">
        <v>3</v>
      </c>
      <c r="E386" s="4" t="s">
        <v>602</v>
      </c>
      <c r="F386" s="4" t="s">
        <v>5</v>
      </c>
      <c r="G386" s="5">
        <f>(A388*A389+B388*B389+C388*C389+D388*D389+E388*E389+F388*F389+G388*G389+H388*H389+I388*I389+J388*J389+K388*K389)/C386</f>
        <v>83.095238095238102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611</v>
      </c>
      <c r="B387" s="4" t="s">
        <v>612</v>
      </c>
      <c r="C387" s="33" t="s">
        <v>613</v>
      </c>
      <c r="D387" s="4" t="s">
        <v>586</v>
      </c>
      <c r="E387" s="4" t="s">
        <v>614</v>
      </c>
      <c r="F387" s="4" t="s">
        <v>615</v>
      </c>
      <c r="G387" s="4" t="s">
        <v>537</v>
      </c>
      <c r="H387" s="4"/>
      <c r="I387" s="4"/>
      <c r="J387" s="4"/>
      <c r="K387" s="4"/>
      <c r="L387" s="4"/>
      <c r="M387" s="7"/>
      <c r="N387" s="4"/>
      <c r="O387" s="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6</v>
      </c>
      <c r="B388" s="31">
        <v>4</v>
      </c>
      <c r="C388" s="31">
        <v>6</v>
      </c>
      <c r="D388" s="31">
        <v>2</v>
      </c>
      <c r="E388" s="31">
        <v>1</v>
      </c>
      <c r="F388" s="31">
        <v>1</v>
      </c>
      <c r="G388" s="31">
        <v>1</v>
      </c>
      <c r="H388" s="31"/>
      <c r="I388" s="31"/>
      <c r="J388" s="31"/>
      <c r="K388" s="31"/>
      <c r="L388" s="31"/>
      <c r="M388" s="82"/>
      <c r="N388" s="31"/>
      <c r="O388" s="31"/>
    </row>
    <row r="389" spans="1:254" s="2" customFormat="1" ht="12">
      <c r="A389" s="6">
        <v>84</v>
      </c>
      <c r="B389" s="6">
        <v>84</v>
      </c>
      <c r="C389" s="6">
        <v>75</v>
      </c>
      <c r="D389" s="6">
        <v>89</v>
      </c>
      <c r="E389" s="6">
        <v>98</v>
      </c>
      <c r="F389" s="6">
        <v>93</v>
      </c>
      <c r="G389" s="6">
        <v>86</v>
      </c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616</v>
      </c>
      <c r="B390" s="4" t="s">
        <v>2</v>
      </c>
      <c r="C390" s="4">
        <v>29</v>
      </c>
      <c r="D390" s="4" t="s">
        <v>3</v>
      </c>
      <c r="E390" s="4" t="s">
        <v>617</v>
      </c>
      <c r="F390" s="4" t="s">
        <v>5</v>
      </c>
      <c r="G390" s="5">
        <f>(A392*A393+B392*B393+C392*C393+D392*D393+E392*E393+F392*F393+G392*G393+H392*H393+I392*I393+J392*J393+K392*K393)/C390</f>
        <v>82.65517241379311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618</v>
      </c>
      <c r="B391" s="4" t="s">
        <v>619</v>
      </c>
      <c r="C391" s="4" t="s">
        <v>620</v>
      </c>
      <c r="D391" s="4" t="s">
        <v>621</v>
      </c>
      <c r="E391" s="4" t="s">
        <v>622</v>
      </c>
      <c r="F391" s="4" t="s">
        <v>592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9" customFormat="1" ht="12.75">
      <c r="A392" s="31">
        <v>4</v>
      </c>
      <c r="B392" s="31">
        <v>6</v>
      </c>
      <c r="C392" s="31">
        <v>6</v>
      </c>
      <c r="D392" s="31">
        <v>5</v>
      </c>
      <c r="E392" s="31">
        <v>5</v>
      </c>
      <c r="F392" s="31">
        <v>3</v>
      </c>
      <c r="G392" s="31"/>
      <c r="H392" s="31"/>
      <c r="I392" s="31"/>
      <c r="J392" s="31"/>
      <c r="K392" s="31"/>
      <c r="L392" s="82"/>
      <c r="M392" s="31"/>
      <c r="N392" s="31"/>
      <c r="O392" s="31"/>
    </row>
    <row r="393" spans="1:254" s="2" customFormat="1" ht="12">
      <c r="A393" s="6">
        <v>91</v>
      </c>
      <c r="B393" s="6">
        <v>91</v>
      </c>
      <c r="C393" s="6">
        <v>92</v>
      </c>
      <c r="D393" s="6">
        <v>90</v>
      </c>
      <c r="E393" s="6">
        <v>97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623</v>
      </c>
      <c r="B394" s="4" t="s">
        <v>2</v>
      </c>
      <c r="C394" s="4">
        <v>28</v>
      </c>
      <c r="D394" s="4" t="s">
        <v>3</v>
      </c>
      <c r="E394" s="4" t="s">
        <v>617</v>
      </c>
      <c r="F394" s="4" t="s">
        <v>5</v>
      </c>
      <c r="G394" s="5">
        <f>(A396*A397+B396*B397+C396*C397+D396*D397+E396*E397+F396*F397+G396*G397+H396*H397+I396*I397+J396*J397+K396*K397)/C394</f>
        <v>88.428571428571431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611</v>
      </c>
      <c r="B395" s="4" t="s">
        <v>624</v>
      </c>
      <c r="C395" s="4" t="s">
        <v>625</v>
      </c>
      <c r="D395" s="4" t="s">
        <v>626</v>
      </c>
      <c r="E395" s="4" t="s">
        <v>627</v>
      </c>
      <c r="F395" s="4" t="s">
        <v>628</v>
      </c>
      <c r="G395" s="4"/>
      <c r="H395" s="4"/>
      <c r="I395" s="4"/>
      <c r="J395" s="4"/>
      <c r="K395" s="4"/>
      <c r="L395" s="7"/>
      <c r="M395" s="4"/>
      <c r="N395" s="4"/>
      <c r="O395" s="77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1</v>
      </c>
      <c r="B396" s="4">
        <v>5</v>
      </c>
      <c r="C396" s="4">
        <v>5</v>
      </c>
      <c r="D396" s="4">
        <v>6</v>
      </c>
      <c r="E396" s="4">
        <v>5</v>
      </c>
      <c r="F396" s="4">
        <v>6</v>
      </c>
      <c r="G396" s="4"/>
      <c r="H396" s="4"/>
      <c r="I396" s="4"/>
      <c r="J396" s="4"/>
      <c r="K396" s="4"/>
      <c r="L396" s="7"/>
      <c r="M396" s="4"/>
      <c r="N396" s="4"/>
      <c r="O396" s="77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84</v>
      </c>
      <c r="B397" s="6">
        <v>85</v>
      </c>
      <c r="C397" s="6">
        <v>90</v>
      </c>
      <c r="D397" s="6">
        <v>94</v>
      </c>
      <c r="E397" s="6">
        <v>79</v>
      </c>
      <c r="F397" s="6">
        <v>93</v>
      </c>
      <c r="G397" s="6"/>
      <c r="H397" s="6"/>
      <c r="I397" s="6"/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629</v>
      </c>
      <c r="B398" s="4" t="s">
        <v>2</v>
      </c>
      <c r="C398" s="4">
        <v>32</v>
      </c>
      <c r="D398" s="4" t="s">
        <v>3</v>
      </c>
      <c r="E398" s="4" t="s">
        <v>630</v>
      </c>
      <c r="F398" s="4" t="s">
        <v>5</v>
      </c>
      <c r="G398" s="5">
        <f>(A400*A401+B400*B401+C400*C401+D400*D401+E400*E401+F400*F401+G400*G401+H400*H401+I400*I401+J400*J401+K400*K401)/C398</f>
        <v>82.9375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631</v>
      </c>
      <c r="B399" s="4" t="s">
        <v>632</v>
      </c>
      <c r="C399" s="4" t="s">
        <v>633</v>
      </c>
      <c r="D399" s="4" t="s">
        <v>634</v>
      </c>
      <c r="E399" s="4" t="s">
        <v>635</v>
      </c>
      <c r="F399" s="4" t="s">
        <v>636</v>
      </c>
      <c r="G399" s="4" t="s">
        <v>637</v>
      </c>
      <c r="H399" s="4" t="s">
        <v>638</v>
      </c>
      <c r="I399" s="4" t="s">
        <v>592</v>
      </c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1</v>
      </c>
      <c r="C400" s="4">
        <v>5</v>
      </c>
      <c r="D400" s="4">
        <v>5</v>
      </c>
      <c r="E400" s="4">
        <v>6</v>
      </c>
      <c r="F400" s="4">
        <v>1</v>
      </c>
      <c r="G400" s="4">
        <v>1</v>
      </c>
      <c r="H400" s="4">
        <v>6</v>
      </c>
      <c r="I400" s="4">
        <v>1</v>
      </c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86</v>
      </c>
      <c r="B401" s="6">
        <v>83</v>
      </c>
      <c r="C401" s="6">
        <v>73</v>
      </c>
      <c r="D401" s="6">
        <v>73</v>
      </c>
      <c r="E401" s="6">
        <v>83</v>
      </c>
      <c r="F401" s="6">
        <v>88</v>
      </c>
      <c r="G401" s="6">
        <v>81</v>
      </c>
      <c r="H401" s="6">
        <v>94</v>
      </c>
      <c r="I401" s="6">
        <v>94</v>
      </c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639</v>
      </c>
      <c r="B402" s="4" t="s">
        <v>2</v>
      </c>
      <c r="C402" s="4">
        <v>32</v>
      </c>
      <c r="D402" s="4" t="s">
        <v>3</v>
      </c>
      <c r="E402" s="4" t="s">
        <v>630</v>
      </c>
      <c r="F402" s="4" t="s">
        <v>5</v>
      </c>
      <c r="G402" s="5">
        <f>(A404*A405+B404*B405+C404*C405+D404*D405+E404*E405+F404*F405+G404*G405+H404*H405+I404*I405+J404*J405+K404*K405)/C402</f>
        <v>90.15625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640</v>
      </c>
      <c r="B403" s="4" t="s">
        <v>641</v>
      </c>
      <c r="C403" s="4" t="s">
        <v>642</v>
      </c>
      <c r="D403" s="4" t="s">
        <v>632</v>
      </c>
      <c r="E403" s="4" t="s">
        <v>643</v>
      </c>
      <c r="F403" s="4" t="s">
        <v>636</v>
      </c>
      <c r="G403" s="4"/>
      <c r="H403" s="4"/>
      <c r="I403" s="4"/>
      <c r="J403" s="4"/>
      <c r="K403" s="4"/>
      <c r="L403" s="4"/>
      <c r="M403" s="7"/>
      <c r="N403" s="4"/>
      <c r="O403" s="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6</v>
      </c>
      <c r="B404" s="4">
        <v>6</v>
      </c>
      <c r="C404" s="4">
        <v>5</v>
      </c>
      <c r="D404" s="4">
        <v>5</v>
      </c>
      <c r="E404" s="4">
        <v>6</v>
      </c>
      <c r="F404" s="4">
        <v>4</v>
      </c>
      <c r="G404" s="4"/>
      <c r="H404" s="4"/>
      <c r="I404" s="4"/>
      <c r="J404" s="4"/>
      <c r="K404" s="4"/>
      <c r="L404" s="4"/>
      <c r="M404" s="7"/>
      <c r="N404" s="4"/>
      <c r="O404" s="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95</v>
      </c>
      <c r="B405" s="6">
        <v>93</v>
      </c>
      <c r="C405" s="6">
        <v>90</v>
      </c>
      <c r="D405" s="6">
        <v>83</v>
      </c>
      <c r="E405" s="6">
        <v>90</v>
      </c>
      <c r="F405" s="6">
        <v>88</v>
      </c>
      <c r="G405" s="6"/>
      <c r="H405" s="6"/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644</v>
      </c>
      <c r="B406" s="4" t="s">
        <v>2</v>
      </c>
      <c r="C406" s="4">
        <v>30</v>
      </c>
      <c r="D406" s="4" t="s">
        <v>3</v>
      </c>
      <c r="E406" s="4" t="s">
        <v>645</v>
      </c>
      <c r="F406" s="4" t="s">
        <v>5</v>
      </c>
      <c r="G406" s="5">
        <f>(A408*A409+B408*B409+C408*C409+D408*D409+E408*E409+F408*F409+G408*G409+H408*H409+I408*I409+J408*J409+K408*K409)/C406</f>
        <v>89.766666666666666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4" t="s">
        <v>402</v>
      </c>
      <c r="B407" s="4" t="s">
        <v>646</v>
      </c>
      <c r="C407" s="4" t="s">
        <v>593</v>
      </c>
      <c r="D407" s="4" t="s">
        <v>592</v>
      </c>
      <c r="E407" s="4" t="s">
        <v>647</v>
      </c>
      <c r="F407" s="4" t="s">
        <v>648</v>
      </c>
      <c r="G407" s="4" t="s">
        <v>612</v>
      </c>
      <c r="H407" s="4" t="s">
        <v>649</v>
      </c>
      <c r="I407" s="4"/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1" customFormat="1" ht="12.75">
      <c r="A408" s="4">
        <v>2</v>
      </c>
      <c r="B408" s="4">
        <v>6</v>
      </c>
      <c r="C408" s="4">
        <v>5</v>
      </c>
      <c r="D408" s="4">
        <v>1</v>
      </c>
      <c r="E408" s="4">
        <v>6</v>
      </c>
      <c r="F408" s="4">
        <v>6</v>
      </c>
      <c r="G408" s="4">
        <v>1</v>
      </c>
      <c r="H408" s="4">
        <v>3</v>
      </c>
      <c r="I408" s="4"/>
      <c r="J408" s="4"/>
      <c r="K408" s="4"/>
      <c r="L408" s="7"/>
      <c r="M408" s="4"/>
      <c r="N408" s="4"/>
      <c r="O408" s="77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</row>
    <row r="409" spans="1:254" s="2" customFormat="1" ht="12">
      <c r="A409" s="6">
        <v>94</v>
      </c>
      <c r="B409" s="6">
        <v>99</v>
      </c>
      <c r="C409" s="6">
        <v>88</v>
      </c>
      <c r="D409" s="6">
        <v>94</v>
      </c>
      <c r="E409" s="6">
        <v>86</v>
      </c>
      <c r="F409" s="6">
        <v>82</v>
      </c>
      <c r="G409" s="6">
        <v>84</v>
      </c>
      <c r="H409" s="6">
        <v>95</v>
      </c>
      <c r="I409" s="6"/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650</v>
      </c>
      <c r="B410" s="4" t="s">
        <v>2</v>
      </c>
      <c r="C410" s="4">
        <v>42</v>
      </c>
      <c r="D410" s="4" t="s">
        <v>3</v>
      </c>
      <c r="E410" s="4" t="s">
        <v>651</v>
      </c>
      <c r="F410" s="4"/>
      <c r="G410" s="5">
        <f>(A412*A413+B412*B413+C412*C413+D412*D413+E412*E413+F412*F413+G412*G413+H412*H413+I412*I413+J412*J413+K412*K413)/C410</f>
        <v>86.476190476190482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615</v>
      </c>
      <c r="B411" s="33" t="s">
        <v>652</v>
      </c>
      <c r="C411" s="33" t="s">
        <v>653</v>
      </c>
      <c r="D411" s="33" t="s">
        <v>649</v>
      </c>
      <c r="E411" s="33" t="s">
        <v>654</v>
      </c>
      <c r="F411" s="33" t="s">
        <v>655</v>
      </c>
      <c r="G411" s="4" t="s">
        <v>656</v>
      </c>
      <c r="H411" s="4" t="s">
        <v>657</v>
      </c>
      <c r="I411" s="4" t="s">
        <v>552</v>
      </c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4</v>
      </c>
      <c r="B412" s="31">
        <v>6</v>
      </c>
      <c r="C412" s="31">
        <v>5</v>
      </c>
      <c r="D412" s="31">
        <v>3</v>
      </c>
      <c r="E412" s="31">
        <v>6</v>
      </c>
      <c r="F412" s="31">
        <v>6</v>
      </c>
      <c r="G412" s="31">
        <v>5</v>
      </c>
      <c r="H412" s="31">
        <v>6</v>
      </c>
      <c r="I412" s="31">
        <v>1</v>
      </c>
      <c r="J412" s="31"/>
      <c r="K412" s="31"/>
      <c r="L412" s="82"/>
      <c r="M412" s="31"/>
      <c r="N412" s="31"/>
      <c r="O412" s="31"/>
    </row>
    <row r="413" spans="1:254" s="2" customFormat="1" ht="12">
      <c r="A413" s="6">
        <v>93</v>
      </c>
      <c r="B413" s="6">
        <v>91</v>
      </c>
      <c r="C413" s="6">
        <v>84</v>
      </c>
      <c r="D413" s="6">
        <v>95</v>
      </c>
      <c r="E413" s="6">
        <v>93</v>
      </c>
      <c r="F413" s="6">
        <v>86</v>
      </c>
      <c r="G413" s="6">
        <v>82</v>
      </c>
      <c r="H413" s="6">
        <v>76</v>
      </c>
      <c r="I413" s="6">
        <v>69</v>
      </c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658</v>
      </c>
      <c r="B414" s="4" t="s">
        <v>2</v>
      </c>
      <c r="C414" s="4">
        <v>24</v>
      </c>
      <c r="D414" s="4" t="s">
        <v>3</v>
      </c>
      <c r="E414" s="4" t="s">
        <v>651</v>
      </c>
      <c r="F414" s="4" t="s">
        <v>5</v>
      </c>
      <c r="G414" s="5">
        <f>(A416*A417+B416*B417+C416*C417+D416*D417+E416*E417+F416*F417+G416*G417+H416*H417+I416*I417+J416*J417+K416*K417)/C414</f>
        <v>79.208333333333329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659</v>
      </c>
      <c r="B415" s="33" t="s">
        <v>660</v>
      </c>
      <c r="C415" s="33" t="s">
        <v>661</v>
      </c>
      <c r="D415" s="33" t="s">
        <v>662</v>
      </c>
      <c r="E415" s="33" t="s">
        <v>663</v>
      </c>
      <c r="F415" s="33" t="s">
        <v>605</v>
      </c>
      <c r="G415" s="4"/>
      <c r="H415" s="4"/>
      <c r="I415" s="4"/>
      <c r="J415" s="4"/>
      <c r="K415" s="4"/>
      <c r="L415" s="7"/>
      <c r="M415" s="4"/>
      <c r="N415" s="4"/>
      <c r="O415" s="77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9" customFormat="1" ht="12.75">
      <c r="A416" s="31">
        <v>6</v>
      </c>
      <c r="B416" s="31">
        <v>6</v>
      </c>
      <c r="C416" s="31">
        <v>6</v>
      </c>
      <c r="D416" s="31">
        <v>1</v>
      </c>
      <c r="E416" s="31">
        <v>4</v>
      </c>
      <c r="F416" s="31">
        <v>1</v>
      </c>
      <c r="G416" s="31"/>
      <c r="H416" s="31"/>
      <c r="I416" s="31"/>
      <c r="J416" s="31"/>
      <c r="K416" s="31"/>
      <c r="L416" s="82"/>
      <c r="M416" s="31"/>
      <c r="N416" s="31"/>
      <c r="O416" s="31"/>
    </row>
    <row r="417" spans="1:254" s="2" customFormat="1" ht="12">
      <c r="A417" s="6">
        <v>94</v>
      </c>
      <c r="B417" s="6">
        <v>76</v>
      </c>
      <c r="C417" s="6">
        <v>65</v>
      </c>
      <c r="D417" s="6">
        <v>89</v>
      </c>
      <c r="E417" s="6">
        <v>80</v>
      </c>
      <c r="F417" s="6">
        <v>82</v>
      </c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3" t="s">
        <v>664</v>
      </c>
      <c r="B418" s="4" t="s">
        <v>2</v>
      </c>
      <c r="C418" s="4">
        <v>22</v>
      </c>
      <c r="D418" s="4" t="s">
        <v>3</v>
      </c>
      <c r="E418" s="4" t="s">
        <v>665</v>
      </c>
      <c r="F418" s="4" t="s">
        <v>5</v>
      </c>
      <c r="G418" s="5">
        <f>(A420*A421+B420*B421+C420*C421+D420*D421+E420*E421+F420*F421+G420*G421+H420*H421+I420*I421+J420*J421+K420*K421)/C418</f>
        <v>79.727272727272734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33" t="s">
        <v>662</v>
      </c>
      <c r="B419" s="33" t="s">
        <v>666</v>
      </c>
      <c r="C419" s="33" t="s">
        <v>667</v>
      </c>
      <c r="D419" s="33" t="s">
        <v>668</v>
      </c>
      <c r="E419" s="33"/>
      <c r="F419" s="4"/>
      <c r="G419" s="4"/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4">
        <v>4</v>
      </c>
      <c r="B420" s="4">
        <v>6</v>
      </c>
      <c r="C420" s="4">
        <v>6</v>
      </c>
      <c r="D420" s="4">
        <v>6</v>
      </c>
      <c r="E420" s="4"/>
      <c r="F420" s="4"/>
      <c r="G420" s="4"/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6">
        <v>89</v>
      </c>
      <c r="B421" s="6">
        <v>67</v>
      </c>
      <c r="C421" s="6">
        <v>81</v>
      </c>
      <c r="D421" s="6">
        <v>85</v>
      </c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669</v>
      </c>
      <c r="B422" s="4" t="s">
        <v>2</v>
      </c>
      <c r="C422" s="4">
        <v>28</v>
      </c>
      <c r="D422" s="4" t="s">
        <v>3</v>
      </c>
      <c r="E422" s="4" t="s">
        <v>670</v>
      </c>
      <c r="F422" s="4" t="s">
        <v>5</v>
      </c>
      <c r="G422" s="5">
        <f>(A424*A425+B424*B425+C424*C425+D424*D425+E424*E425+F424*F425+G424*G425+H424*H425+I424*I425+J424*J425+K424*K425)/C422</f>
        <v>88.285714285714292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.75">
      <c r="A423" s="122" t="s">
        <v>671</v>
      </c>
      <c r="B423" s="4" t="s">
        <v>591</v>
      </c>
      <c r="C423" s="4" t="s">
        <v>672</v>
      </c>
      <c r="D423" s="4" t="s">
        <v>673</v>
      </c>
      <c r="E423" s="4" t="s">
        <v>674</v>
      </c>
      <c r="F423" s="4" t="s">
        <v>675</v>
      </c>
      <c r="G423" s="4" t="s">
        <v>676</v>
      </c>
      <c r="H423" s="4"/>
      <c r="I423" s="4"/>
      <c r="J423" s="4"/>
      <c r="K423" s="4"/>
      <c r="L423" s="4"/>
      <c r="M423" s="7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.75">
      <c r="A424" s="122">
        <v>6</v>
      </c>
      <c r="B424" s="4">
        <v>3</v>
      </c>
      <c r="C424" s="4">
        <v>1</v>
      </c>
      <c r="D424" s="4">
        <v>6</v>
      </c>
      <c r="E424" s="4">
        <v>5</v>
      </c>
      <c r="F424" s="4">
        <v>4</v>
      </c>
      <c r="G424" s="4">
        <v>3</v>
      </c>
      <c r="H424" s="4"/>
      <c r="I424" s="4"/>
      <c r="J424" s="4"/>
      <c r="K424" s="4"/>
      <c r="L424" s="4"/>
      <c r="M424" s="7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123">
        <v>95</v>
      </c>
      <c r="B425" s="6">
        <v>77</v>
      </c>
      <c r="C425" s="6">
        <v>95</v>
      </c>
      <c r="D425" s="6">
        <v>92</v>
      </c>
      <c r="E425" s="6">
        <v>87</v>
      </c>
      <c r="F425" s="6">
        <v>88</v>
      </c>
      <c r="G425" s="6">
        <v>79</v>
      </c>
      <c r="H425" s="6"/>
      <c r="I425" s="6"/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121" t="s">
        <v>677</v>
      </c>
      <c r="B426" s="4" t="s">
        <v>2</v>
      </c>
      <c r="C426" s="4">
        <v>42</v>
      </c>
      <c r="D426" s="4" t="s">
        <v>3</v>
      </c>
      <c r="E426" s="4" t="s">
        <v>670</v>
      </c>
      <c r="F426" s="4" t="s">
        <v>5</v>
      </c>
      <c r="G426" s="5">
        <f>(A428*A429+B428*B429+C428*C429+D428*D429+E428*E429+F428*F429+G428*G429+H428*H429+I428*I429+J428*J429+K428*K429)/C426</f>
        <v>91.142857142857139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">
      <c r="A427" s="4" t="s">
        <v>675</v>
      </c>
      <c r="B427" s="4" t="s">
        <v>678</v>
      </c>
      <c r="C427" s="4" t="s">
        <v>679</v>
      </c>
      <c r="D427" s="4" t="s">
        <v>674</v>
      </c>
      <c r="E427" s="4" t="s">
        <v>680</v>
      </c>
      <c r="F427" s="4" t="s">
        <v>681</v>
      </c>
      <c r="G427" s="4" t="s">
        <v>672</v>
      </c>
      <c r="H427" s="4" t="s">
        <v>682</v>
      </c>
      <c r="I427" s="4" t="s">
        <v>683</v>
      </c>
      <c r="J427" s="4"/>
      <c r="K427" s="4"/>
      <c r="L427" s="4"/>
      <c r="M427" s="4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">
      <c r="A428" s="4">
        <v>1</v>
      </c>
      <c r="B428" s="4">
        <v>6</v>
      </c>
      <c r="C428" s="4">
        <v>6</v>
      </c>
      <c r="D428" s="4">
        <v>1</v>
      </c>
      <c r="E428" s="4">
        <v>6</v>
      </c>
      <c r="F428" s="4">
        <v>6</v>
      </c>
      <c r="G428" s="4">
        <v>5</v>
      </c>
      <c r="H428" s="4">
        <v>6</v>
      </c>
      <c r="I428" s="4">
        <v>5</v>
      </c>
      <c r="J428" s="4"/>
      <c r="K428" s="4"/>
      <c r="L428" s="4"/>
      <c r="M428" s="4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88</v>
      </c>
      <c r="B429" s="6">
        <v>79</v>
      </c>
      <c r="C429" s="6">
        <v>96</v>
      </c>
      <c r="D429" s="6">
        <v>87</v>
      </c>
      <c r="E429" s="6">
        <v>93</v>
      </c>
      <c r="F429" s="6">
        <v>92</v>
      </c>
      <c r="G429" s="6">
        <v>95</v>
      </c>
      <c r="H429" s="6">
        <v>98</v>
      </c>
      <c r="I429" s="6">
        <v>86</v>
      </c>
      <c r="J429" s="6"/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684</v>
      </c>
      <c r="B430" s="4" t="s">
        <v>2</v>
      </c>
      <c r="C430" s="4">
        <v>28</v>
      </c>
      <c r="D430" s="4" t="s">
        <v>3</v>
      </c>
      <c r="E430" s="4" t="s">
        <v>536</v>
      </c>
      <c r="F430" s="4" t="s">
        <v>5</v>
      </c>
      <c r="G430" s="5">
        <f>(A432*A433+B432*B433+C432*C433+D432*D433+E432*E433+F432*F433+G432*G433+H432*H433+I432*I433+J432*J433+K432*K433)/C430</f>
        <v>84.464285714285708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522</v>
      </c>
      <c r="B431" s="4" t="s">
        <v>685</v>
      </c>
      <c r="C431" s="4" t="s">
        <v>605</v>
      </c>
      <c r="D431" s="4" t="s">
        <v>686</v>
      </c>
      <c r="E431" s="4" t="s">
        <v>687</v>
      </c>
      <c r="F431" s="4" t="s">
        <v>688</v>
      </c>
      <c r="G431" s="4" t="s">
        <v>689</v>
      </c>
      <c r="H431" s="4" t="s">
        <v>690</v>
      </c>
      <c r="I431" s="4" t="s">
        <v>691</v>
      </c>
      <c r="J431" s="4" t="s">
        <v>692</v>
      </c>
      <c r="K431" s="4"/>
      <c r="L431" s="4"/>
      <c r="M431" s="7"/>
      <c r="N431" s="4"/>
      <c r="O431" s="4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2</v>
      </c>
      <c r="B432" s="4">
        <v>5</v>
      </c>
      <c r="C432" s="4">
        <v>1</v>
      </c>
      <c r="D432" s="4">
        <v>3</v>
      </c>
      <c r="E432" s="4">
        <v>6</v>
      </c>
      <c r="F432" s="4">
        <v>1</v>
      </c>
      <c r="G432" s="4">
        <v>1</v>
      </c>
      <c r="H432" s="4">
        <v>3</v>
      </c>
      <c r="I432" s="4">
        <v>5</v>
      </c>
      <c r="J432" s="4">
        <v>1</v>
      </c>
      <c r="K432" s="4"/>
      <c r="L432" s="4"/>
      <c r="M432" s="7"/>
      <c r="N432" s="4"/>
      <c r="O432" s="4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93</v>
      </c>
      <c r="B433" s="6">
        <v>87</v>
      </c>
      <c r="C433" s="6">
        <v>82</v>
      </c>
      <c r="D433" s="6">
        <v>70</v>
      </c>
      <c r="E433" s="6">
        <v>77</v>
      </c>
      <c r="F433" s="6">
        <v>77</v>
      </c>
      <c r="G433" s="6">
        <v>90</v>
      </c>
      <c r="H433" s="6">
        <v>95</v>
      </c>
      <c r="I433" s="6">
        <v>94</v>
      </c>
      <c r="J433" s="6">
        <v>68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693</v>
      </c>
      <c r="B434" s="4" t="s">
        <v>2</v>
      </c>
      <c r="C434" s="4">
        <v>31</v>
      </c>
      <c r="D434" s="4" t="s">
        <v>3</v>
      </c>
      <c r="E434" s="4" t="s">
        <v>536</v>
      </c>
      <c r="F434" s="4" t="s">
        <v>5</v>
      </c>
      <c r="G434" s="5">
        <f>(A436*A437+B436*B437+C436*C437+D436*D437+E436*E437+F436*F437+G436*G437+H436*H437+I436*I437+J436*J437+K436*K437)/C434</f>
        <v>80.129032258064512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689</v>
      </c>
      <c r="B435" s="4" t="s">
        <v>688</v>
      </c>
      <c r="C435" s="4" t="s">
        <v>694</v>
      </c>
      <c r="D435" s="4" t="s">
        <v>695</v>
      </c>
      <c r="E435" s="4" t="s">
        <v>686</v>
      </c>
      <c r="F435" s="4" t="s">
        <v>696</v>
      </c>
      <c r="G435" s="4" t="s">
        <v>685</v>
      </c>
      <c r="H435" s="4" t="s">
        <v>690</v>
      </c>
      <c r="I435" s="4" t="s">
        <v>691</v>
      </c>
      <c r="J435" s="4" t="s">
        <v>692</v>
      </c>
      <c r="K435" s="4"/>
      <c r="L435" s="7"/>
      <c r="M435" s="4"/>
      <c r="N435" s="4"/>
      <c r="O435" s="77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5</v>
      </c>
      <c r="B436" s="4">
        <v>5</v>
      </c>
      <c r="C436" s="4">
        <v>6</v>
      </c>
      <c r="D436" s="4">
        <v>4</v>
      </c>
      <c r="E436" s="4">
        <v>3</v>
      </c>
      <c r="F436" s="4">
        <v>2</v>
      </c>
      <c r="G436" s="4">
        <v>1</v>
      </c>
      <c r="H436" s="4">
        <v>2</v>
      </c>
      <c r="I436" s="4">
        <v>1</v>
      </c>
      <c r="J436" s="4">
        <v>2</v>
      </c>
      <c r="K436" s="4"/>
      <c r="L436" s="7"/>
      <c r="M436" s="4"/>
      <c r="N436" s="4"/>
      <c r="O436" s="77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90</v>
      </c>
      <c r="B437" s="6">
        <v>77</v>
      </c>
      <c r="C437" s="6">
        <v>73</v>
      </c>
      <c r="D437" s="6">
        <v>80</v>
      </c>
      <c r="E437" s="6">
        <v>70</v>
      </c>
      <c r="F437" s="6">
        <v>87</v>
      </c>
      <c r="G437" s="6">
        <v>87</v>
      </c>
      <c r="H437" s="6">
        <v>95</v>
      </c>
      <c r="I437" s="6">
        <v>94</v>
      </c>
      <c r="J437" s="6">
        <v>68</v>
      </c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" customFormat="1" ht="12.75">
      <c r="A438" s="3" t="s">
        <v>697</v>
      </c>
      <c r="B438" s="4" t="s">
        <v>2</v>
      </c>
      <c r="C438" s="4">
        <v>32</v>
      </c>
      <c r="D438" s="4" t="s">
        <v>3</v>
      </c>
      <c r="E438" s="4" t="s">
        <v>670</v>
      </c>
      <c r="F438" s="4" t="s">
        <v>5</v>
      </c>
      <c r="G438" s="5">
        <f>(A440*A441+B440*B441+C440*C441+D440*D441+E440*E441+F440*F441+G440*G441+H440*H441+I440*I441+J440*J441+K440*K441)/C438</f>
        <v>87.40625</v>
      </c>
      <c r="H438" s="4"/>
      <c r="I438" s="4"/>
      <c r="J438" s="4"/>
      <c r="K438" s="4"/>
      <c r="L438" s="7"/>
      <c r="M438" s="4"/>
      <c r="N438" s="4"/>
      <c r="O438" s="4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</row>
    <row r="439" spans="1:254" s="2" customFormat="1" ht="12.75">
      <c r="A439" s="4" t="s">
        <v>698</v>
      </c>
      <c r="B439" s="4" t="s">
        <v>696</v>
      </c>
      <c r="C439" s="4" t="s">
        <v>522</v>
      </c>
      <c r="D439" s="4" t="s">
        <v>699</v>
      </c>
      <c r="E439" s="4" t="s">
        <v>700</v>
      </c>
      <c r="F439" s="4" t="s">
        <v>170</v>
      </c>
      <c r="G439" s="4"/>
      <c r="H439" s="4"/>
      <c r="I439" s="4"/>
      <c r="J439" s="4"/>
      <c r="K439" s="4"/>
      <c r="L439" s="4"/>
      <c r="M439" s="7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1" customFormat="1" ht="12.75">
      <c r="A440" s="4">
        <v>6</v>
      </c>
      <c r="B440" s="4">
        <v>6</v>
      </c>
      <c r="C440" s="4">
        <v>3</v>
      </c>
      <c r="D440" s="4">
        <v>6</v>
      </c>
      <c r="E440" s="4">
        <v>6</v>
      </c>
      <c r="F440" s="4">
        <v>5</v>
      </c>
      <c r="G440" s="4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2" customFormat="1" ht="12">
      <c r="A441" s="6">
        <v>86</v>
      </c>
      <c r="B441" s="6">
        <v>87</v>
      </c>
      <c r="C441" s="6">
        <v>93</v>
      </c>
      <c r="D441" s="6">
        <v>94</v>
      </c>
      <c r="E441" s="6">
        <v>86</v>
      </c>
      <c r="F441" s="6">
        <v>80</v>
      </c>
      <c r="G441" s="6"/>
      <c r="H441" s="6"/>
      <c r="I441" s="6"/>
      <c r="J441" s="6"/>
      <c r="K441" s="6"/>
      <c r="L441" s="6"/>
      <c r="M441" s="6"/>
      <c r="N441" s="6"/>
      <c r="O441" s="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</row>
    <row r="442" spans="1:254" s="18" customFormat="1" ht="22.5">
      <c r="A442" s="129" t="s">
        <v>701</v>
      </c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88"/>
      <c r="Q442" s="89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</row>
    <row r="443" spans="1:254" s="1" customFormat="1" ht="12.75">
      <c r="A443" s="3" t="s">
        <v>702</v>
      </c>
      <c r="B443" s="4" t="s">
        <v>2</v>
      </c>
      <c r="C443" s="4">
        <v>30</v>
      </c>
      <c r="D443" s="4" t="s">
        <v>3</v>
      </c>
      <c r="E443" s="4" t="s">
        <v>703</v>
      </c>
      <c r="F443" s="4" t="s">
        <v>5</v>
      </c>
      <c r="G443" s="5">
        <f>(A445*A446+B445*B446+C445*C446+D445*D446+E445*E446+F445*F446+G445*G446+H445*H446+I445*I446+J445*J446+K445*K446)/C443</f>
        <v>80.933333333333337</v>
      </c>
      <c r="H443" s="4"/>
      <c r="I443" s="4"/>
      <c r="J443" s="4"/>
      <c r="K443" s="4"/>
      <c r="L443" s="7"/>
      <c r="M443" s="4"/>
      <c r="N443" s="4"/>
      <c r="O443" s="4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</row>
    <row r="444" spans="1:254" s="2" customFormat="1" ht="12.75">
      <c r="A444" s="33" t="s">
        <v>704</v>
      </c>
      <c r="B444" s="33" t="s">
        <v>705</v>
      </c>
      <c r="C444" s="33" t="s">
        <v>706</v>
      </c>
      <c r="D444" s="33" t="s">
        <v>707</v>
      </c>
      <c r="E444" s="33" t="s">
        <v>708</v>
      </c>
      <c r="F444" s="33" t="s">
        <v>709</v>
      </c>
      <c r="G444" s="33"/>
      <c r="H444" s="4"/>
      <c r="I444" s="4"/>
      <c r="J444" s="4"/>
      <c r="K444" s="4"/>
      <c r="L444" s="4"/>
      <c r="M444" s="7"/>
      <c r="N444" s="4"/>
      <c r="O444" s="4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</row>
    <row r="445" spans="1:254" s="1" customFormat="1" ht="12.75">
      <c r="A445" s="4">
        <v>3</v>
      </c>
      <c r="B445" s="4">
        <v>6</v>
      </c>
      <c r="C445" s="4">
        <v>4</v>
      </c>
      <c r="D445" s="4">
        <v>6</v>
      </c>
      <c r="E445" s="4">
        <v>5</v>
      </c>
      <c r="F445" s="4">
        <v>6</v>
      </c>
      <c r="G445" s="4"/>
      <c r="H445" s="4"/>
      <c r="I445" s="4"/>
      <c r="J445" s="4"/>
      <c r="K445" s="4"/>
      <c r="L445" s="4"/>
      <c r="M445" s="7"/>
      <c r="N445" s="4"/>
      <c r="O445" s="4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</row>
    <row r="446" spans="1:254" s="2" customFormat="1" ht="12">
      <c r="A446" s="6">
        <v>84</v>
      </c>
      <c r="B446" s="6">
        <v>90</v>
      </c>
      <c r="C446" s="6">
        <v>85</v>
      </c>
      <c r="D446" s="6">
        <v>76</v>
      </c>
      <c r="E446" s="6">
        <v>84</v>
      </c>
      <c r="F446" s="6">
        <v>70</v>
      </c>
      <c r="G446" s="6"/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710</v>
      </c>
      <c r="B447" s="4" t="s">
        <v>2</v>
      </c>
      <c r="C447" s="4">
        <v>31</v>
      </c>
      <c r="D447" s="4" t="s">
        <v>3</v>
      </c>
      <c r="E447" s="4" t="s">
        <v>585</v>
      </c>
      <c r="F447" s="4" t="s">
        <v>5</v>
      </c>
      <c r="G447" s="5">
        <f>(A449*A450+B449*B450+C449*C450+D449*D450+E449*E450+F449*F450+G449*G450+H449*H450+I449*I450+J449*J450+K449*K450)/C447</f>
        <v>86.387096774193552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4" t="s">
        <v>711</v>
      </c>
      <c r="B448" s="4" t="s">
        <v>712</v>
      </c>
      <c r="C448" s="4" t="s">
        <v>713</v>
      </c>
      <c r="D448" s="4" t="s">
        <v>714</v>
      </c>
      <c r="E448" s="4" t="s">
        <v>715</v>
      </c>
      <c r="F448" s="4" t="s">
        <v>716</v>
      </c>
      <c r="G448" s="4" t="s">
        <v>704</v>
      </c>
      <c r="H448" s="4"/>
      <c r="I448" s="4"/>
      <c r="J448" s="4"/>
      <c r="K448" s="4"/>
      <c r="L448" s="4"/>
      <c r="M448" s="4"/>
      <c r="N448" s="7"/>
      <c r="O448" s="4"/>
      <c r="P448" s="1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</row>
    <row r="449" spans="1:65" s="1" customFormat="1" ht="12.75">
      <c r="A449" s="4">
        <v>6</v>
      </c>
      <c r="B449" s="4">
        <v>5</v>
      </c>
      <c r="C449" s="4">
        <v>5</v>
      </c>
      <c r="D449" s="4">
        <v>5</v>
      </c>
      <c r="E449" s="4">
        <v>6</v>
      </c>
      <c r="F449" s="4">
        <v>3</v>
      </c>
      <c r="G449" s="4">
        <v>1</v>
      </c>
      <c r="H449" s="4"/>
      <c r="I449" s="4"/>
      <c r="J449" s="4"/>
      <c r="K449" s="4"/>
      <c r="L449" s="4"/>
      <c r="M449" s="4"/>
      <c r="N449" s="7"/>
      <c r="O449" s="4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</row>
    <row r="450" spans="1:65" s="2" customFormat="1" ht="12">
      <c r="A450" s="6">
        <v>81</v>
      </c>
      <c r="B450" s="6">
        <v>87</v>
      </c>
      <c r="C450" s="6">
        <v>89</v>
      </c>
      <c r="D450" s="6">
        <v>86</v>
      </c>
      <c r="E450" s="6">
        <v>92</v>
      </c>
      <c r="F450" s="6">
        <v>82</v>
      </c>
      <c r="G450" s="6">
        <v>84</v>
      </c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5" s="1" customFormat="1" ht="12.75">
      <c r="A451" s="3" t="s">
        <v>717</v>
      </c>
      <c r="B451" s="4" t="s">
        <v>2</v>
      </c>
      <c r="C451" s="4">
        <v>34</v>
      </c>
      <c r="D451" s="4" t="s">
        <v>3</v>
      </c>
      <c r="E451" s="4" t="s">
        <v>718</v>
      </c>
      <c r="F451" s="84" t="s">
        <v>5</v>
      </c>
      <c r="G451" s="5">
        <f>(A453*A454+B453*B454+C453*C454+D453*D454+E453*E454+F453*F454+G453*G454+H453*H454+I453*I454+J453*J454+K453*K454)/C451</f>
        <v>83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5" s="2" customFormat="1" ht="12.75">
      <c r="A452" s="33" t="s">
        <v>719</v>
      </c>
      <c r="B452" s="33" t="s">
        <v>720</v>
      </c>
      <c r="C452" s="33" t="s">
        <v>721</v>
      </c>
      <c r="D452" s="85" t="s">
        <v>722</v>
      </c>
      <c r="E452" s="86" t="s">
        <v>723</v>
      </c>
      <c r="F452" s="87" t="s">
        <v>724</v>
      </c>
      <c r="G452" s="87"/>
      <c r="H452" s="4"/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5" s="1" customFormat="1" ht="12.75">
      <c r="A453" s="4">
        <v>4</v>
      </c>
      <c r="B453" s="4">
        <v>6</v>
      </c>
      <c r="C453" s="4">
        <v>6</v>
      </c>
      <c r="D453" s="90">
        <v>6</v>
      </c>
      <c r="E453" s="91">
        <v>6</v>
      </c>
      <c r="F453" s="87">
        <v>6</v>
      </c>
      <c r="G453" s="87"/>
      <c r="H453" s="4"/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5" s="2" customFormat="1" ht="12">
      <c r="A454" s="6">
        <v>83</v>
      </c>
      <c r="B454" s="6">
        <v>84</v>
      </c>
      <c r="C454" s="6">
        <v>85</v>
      </c>
      <c r="D454" s="6">
        <v>81</v>
      </c>
      <c r="E454" s="6">
        <v>76</v>
      </c>
      <c r="F454" s="92">
        <v>89</v>
      </c>
      <c r="G454" s="6"/>
      <c r="H454" s="6"/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5" s="1" customFormat="1" ht="12.75">
      <c r="A455" s="3" t="s">
        <v>725</v>
      </c>
      <c r="B455" s="4" t="s">
        <v>2</v>
      </c>
      <c r="C455" s="4">
        <v>39</v>
      </c>
      <c r="D455" s="4" t="s">
        <v>3</v>
      </c>
      <c r="E455" s="4" t="s">
        <v>651</v>
      </c>
      <c r="F455" s="4" t="s">
        <v>5</v>
      </c>
      <c r="G455" s="5">
        <f>(A457*A458+B457*B458+C457*C458+D457*D458+E457*E458+F457*F458+G457*G458+H457*H458+I457*I458+J457*J458+K457*K458)/C455</f>
        <v>85.256410256410263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5" s="2" customFormat="1" ht="12.75">
      <c r="A456" s="4" t="s">
        <v>726</v>
      </c>
      <c r="B456" s="4" t="s">
        <v>727</v>
      </c>
      <c r="C456" s="4" t="s">
        <v>728</v>
      </c>
      <c r="D456" s="4" t="s">
        <v>729</v>
      </c>
      <c r="E456" s="4" t="s">
        <v>730</v>
      </c>
      <c r="F456" s="4" t="s">
        <v>731</v>
      </c>
      <c r="G456" s="33" t="s">
        <v>732</v>
      </c>
      <c r="H456" s="4" t="s">
        <v>733</v>
      </c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5" s="1" customFormat="1" ht="12.75">
      <c r="A457" s="4">
        <v>5</v>
      </c>
      <c r="B457" s="4">
        <v>6</v>
      </c>
      <c r="C457" s="4">
        <v>6</v>
      </c>
      <c r="D457" s="4">
        <v>6</v>
      </c>
      <c r="E457" s="4">
        <v>6</v>
      </c>
      <c r="F457" s="4">
        <v>2</v>
      </c>
      <c r="G457" s="4">
        <v>2</v>
      </c>
      <c r="H457" s="4">
        <v>6</v>
      </c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5" s="2" customFormat="1" ht="12">
      <c r="A458" s="6">
        <v>83</v>
      </c>
      <c r="B458" s="6">
        <v>90</v>
      </c>
      <c r="C458" s="6">
        <v>84</v>
      </c>
      <c r="D458" s="6">
        <v>79</v>
      </c>
      <c r="E458" s="6">
        <v>87</v>
      </c>
      <c r="F458" s="6">
        <v>95</v>
      </c>
      <c r="G458" s="6">
        <v>94</v>
      </c>
      <c r="H458" s="6">
        <v>82</v>
      </c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5" s="1" customFormat="1" ht="12.75">
      <c r="A459" s="3" t="s">
        <v>734</v>
      </c>
      <c r="B459" s="4" t="s">
        <v>2</v>
      </c>
      <c r="C459" s="4">
        <v>34</v>
      </c>
      <c r="D459" s="4" t="s">
        <v>3</v>
      </c>
      <c r="E459" s="4" t="s">
        <v>735</v>
      </c>
      <c r="F459" s="4" t="s">
        <v>5</v>
      </c>
      <c r="G459" s="5">
        <f>(A461*A462+B461*B462+C461*C462+D461*D462+E461*E462+F461*F462+G461*G462+H461*H462+I461*I462+J461*J462+K461*K462)/C459</f>
        <v>84.764705882352942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5" s="2" customFormat="1" ht="12.75">
      <c r="A460" s="4" t="s">
        <v>736</v>
      </c>
      <c r="B460" s="4" t="s">
        <v>737</v>
      </c>
      <c r="C460" s="4" t="s">
        <v>738</v>
      </c>
      <c r="D460" s="4" t="s">
        <v>739</v>
      </c>
      <c r="E460" s="4" t="s">
        <v>740</v>
      </c>
      <c r="F460" s="4" t="s">
        <v>741</v>
      </c>
      <c r="G460" s="4" t="s">
        <v>742</v>
      </c>
      <c r="H460" s="4"/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5" s="1" customFormat="1" ht="12.75">
      <c r="A461" s="4">
        <v>4</v>
      </c>
      <c r="B461" s="4">
        <v>5</v>
      </c>
      <c r="C461" s="4">
        <v>4</v>
      </c>
      <c r="D461" s="4">
        <v>6</v>
      </c>
      <c r="E461" s="4">
        <v>5</v>
      </c>
      <c r="F461" s="4">
        <v>4</v>
      </c>
      <c r="G461" s="4">
        <v>6</v>
      </c>
      <c r="H461" s="4"/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5" s="2" customFormat="1" ht="12">
      <c r="A462" s="6">
        <v>79</v>
      </c>
      <c r="B462" s="6">
        <v>81</v>
      </c>
      <c r="C462" s="6">
        <v>91</v>
      </c>
      <c r="D462" s="6">
        <v>86</v>
      </c>
      <c r="E462" s="6">
        <v>87</v>
      </c>
      <c r="F462" s="6">
        <v>87</v>
      </c>
      <c r="G462" s="6">
        <v>83</v>
      </c>
      <c r="H462" s="6"/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5" s="1" customFormat="1" ht="12.75">
      <c r="A463" s="3" t="s">
        <v>743</v>
      </c>
      <c r="B463" s="4" t="s">
        <v>2</v>
      </c>
      <c r="C463" s="4">
        <v>39</v>
      </c>
      <c r="D463" s="4" t="s">
        <v>3</v>
      </c>
      <c r="E463" s="4" t="s">
        <v>744</v>
      </c>
      <c r="F463" s="4" t="s">
        <v>5</v>
      </c>
      <c r="G463" s="5">
        <f>(A465*A466+B465*B466+C465*C466+D465*D466+E465*E466+F465*F466+G465*G466+H465*H466+I465*I466+J465*J466+K465*K466)/C463</f>
        <v>85.717948717948715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5" s="2" customFormat="1" ht="12.75">
      <c r="A464" s="4" t="s">
        <v>745</v>
      </c>
      <c r="B464" s="4" t="s">
        <v>746</v>
      </c>
      <c r="C464" s="4" t="s">
        <v>747</v>
      </c>
      <c r="D464" s="4" t="s">
        <v>748</v>
      </c>
      <c r="E464" s="4" t="s">
        <v>749</v>
      </c>
      <c r="F464" s="4" t="s">
        <v>750</v>
      </c>
      <c r="G464" s="4" t="s">
        <v>731</v>
      </c>
      <c r="H464" s="4" t="s">
        <v>741</v>
      </c>
      <c r="I464" s="4"/>
      <c r="J464" s="4"/>
      <c r="K464" s="4"/>
      <c r="L464" s="4"/>
      <c r="M464" s="7"/>
      <c r="N464" s="4"/>
      <c r="O464" s="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4">
        <v>6</v>
      </c>
      <c r="C465" s="4">
        <v>6</v>
      </c>
      <c r="D465" s="4">
        <v>6</v>
      </c>
      <c r="E465" s="4">
        <v>6</v>
      </c>
      <c r="F465" s="4">
        <v>6</v>
      </c>
      <c r="G465" s="4">
        <v>2</v>
      </c>
      <c r="H465" s="4">
        <v>1</v>
      </c>
      <c r="I465" s="4"/>
      <c r="J465" s="4"/>
      <c r="K465" s="4"/>
      <c r="L465" s="4"/>
      <c r="M465" s="7"/>
      <c r="N465" s="4"/>
      <c r="O465" s="4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6">
        <v>79</v>
      </c>
      <c r="B466" s="6">
        <v>83</v>
      </c>
      <c r="C466" s="6">
        <v>90</v>
      </c>
      <c r="D466" s="6">
        <v>85</v>
      </c>
      <c r="E466" s="6">
        <v>87</v>
      </c>
      <c r="F466" s="6">
        <v>87</v>
      </c>
      <c r="G466" s="6">
        <v>95</v>
      </c>
      <c r="H466" s="6">
        <v>87</v>
      </c>
      <c r="I466" s="6"/>
      <c r="J466" s="6"/>
      <c r="K466" s="6"/>
      <c r="L466" s="6"/>
      <c r="M466" s="6"/>
      <c r="N466" s="6"/>
      <c r="O466" s="6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3" t="s">
        <v>751</v>
      </c>
      <c r="B467" s="4" t="s">
        <v>2</v>
      </c>
      <c r="C467" s="4">
        <v>32</v>
      </c>
      <c r="D467" s="4" t="s">
        <v>3</v>
      </c>
      <c r="E467" s="4" t="s">
        <v>665</v>
      </c>
      <c r="F467" s="4" t="s">
        <v>5</v>
      </c>
      <c r="G467" s="5">
        <f>(A469*A470+B469*B470+C469*C470+D469*D470+E469*E470+F469*F470+G469*G470+H469*H470+I469*I470+J469*J470+K469*K470)/C467</f>
        <v>82.625</v>
      </c>
      <c r="H467" s="4"/>
      <c r="I467" s="4"/>
      <c r="J467" s="4"/>
      <c r="K467" s="4"/>
      <c r="L467" s="7"/>
      <c r="M467" s="4"/>
      <c r="N467" s="4"/>
      <c r="O467" s="4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33" t="s">
        <v>752</v>
      </c>
      <c r="B468" s="93" t="s">
        <v>753</v>
      </c>
      <c r="C468" s="93" t="s">
        <v>754</v>
      </c>
      <c r="D468" s="93" t="s">
        <v>755</v>
      </c>
      <c r="E468" s="93" t="s">
        <v>756</v>
      </c>
      <c r="F468" s="93" t="s">
        <v>757</v>
      </c>
      <c r="G468" s="84"/>
      <c r="H468" s="84"/>
      <c r="I468" s="84"/>
      <c r="J468" s="84"/>
      <c r="K468" s="84"/>
      <c r="L468" s="84"/>
      <c r="M468" s="99"/>
      <c r="N468" s="84"/>
      <c r="O468" s="84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4">
        <v>6</v>
      </c>
      <c r="B469" s="91">
        <v>5</v>
      </c>
      <c r="C469" s="91">
        <v>6</v>
      </c>
      <c r="D469" s="91">
        <v>6</v>
      </c>
      <c r="E469" s="91">
        <v>5</v>
      </c>
      <c r="F469" s="91">
        <v>4</v>
      </c>
      <c r="G469" s="91"/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87</v>
      </c>
      <c r="B470" s="95">
        <v>80</v>
      </c>
      <c r="C470" s="95">
        <v>73</v>
      </c>
      <c r="D470" s="95">
        <v>90</v>
      </c>
      <c r="E470" s="95">
        <v>80</v>
      </c>
      <c r="F470" s="95">
        <v>86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758</v>
      </c>
      <c r="B471" s="91" t="s">
        <v>2</v>
      </c>
      <c r="C471" s="91">
        <v>35</v>
      </c>
      <c r="D471" s="91" t="s">
        <v>3</v>
      </c>
      <c r="E471" s="91" t="s">
        <v>744</v>
      </c>
      <c r="F471" s="91" t="s">
        <v>5</v>
      </c>
      <c r="G471" s="5">
        <f>(A473*A474+B473*B474+C473*C474+D473*D474+E473*E474+F473*F474+G473*G474+H473*H474+I473*I474+J473*J474+K473*K474)/C471</f>
        <v>87.057142857142864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1" t="s">
        <v>759</v>
      </c>
      <c r="B472" s="91" t="s">
        <v>760</v>
      </c>
      <c r="C472" s="91" t="s">
        <v>761</v>
      </c>
      <c r="D472" s="91" t="s">
        <v>762</v>
      </c>
      <c r="E472" s="91" t="s">
        <v>590</v>
      </c>
      <c r="F472" s="91" t="s">
        <v>763</v>
      </c>
      <c r="G472" s="91" t="s">
        <v>764</v>
      </c>
      <c r="H472" s="91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2</v>
      </c>
      <c r="F473" s="91">
        <v>6</v>
      </c>
      <c r="G473" s="91">
        <v>3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87</v>
      </c>
      <c r="B474" s="95">
        <v>85</v>
      </c>
      <c r="C474" s="95">
        <v>90</v>
      </c>
      <c r="D474" s="95">
        <v>86</v>
      </c>
      <c r="E474" s="95">
        <v>91</v>
      </c>
      <c r="F474" s="95">
        <v>82</v>
      </c>
      <c r="G474" s="95">
        <v>95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765</v>
      </c>
      <c r="B475" s="91" t="s">
        <v>2</v>
      </c>
      <c r="C475" s="91">
        <v>35</v>
      </c>
      <c r="D475" s="91" t="s">
        <v>3</v>
      </c>
      <c r="E475" s="91" t="s">
        <v>766</v>
      </c>
      <c r="F475" s="91" t="s">
        <v>5</v>
      </c>
      <c r="G475" s="5">
        <f>(A477*A478+B477*B478+C477*C478+D477*D478+E477*E478+F477*F478+G477*G478+H477*H478+I477*I478+J477*J478+K477*K478)/C475</f>
        <v>88.742857142857147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767</v>
      </c>
      <c r="B476" s="97" t="s">
        <v>768</v>
      </c>
      <c r="C476" s="97" t="s">
        <v>769</v>
      </c>
      <c r="D476" s="97" t="s">
        <v>770</v>
      </c>
      <c r="E476" s="97" t="s">
        <v>771</v>
      </c>
      <c r="F476" s="97" t="s">
        <v>541</v>
      </c>
      <c r="G476" s="97" t="s">
        <v>764</v>
      </c>
      <c r="H476" s="97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2.75">
      <c r="A477" s="91">
        <v>6</v>
      </c>
      <c r="B477" s="91">
        <v>6</v>
      </c>
      <c r="C477" s="91">
        <v>6</v>
      </c>
      <c r="D477" s="91">
        <v>6</v>
      </c>
      <c r="E477" s="91">
        <v>6</v>
      </c>
      <c r="F477" s="91">
        <v>3</v>
      </c>
      <c r="G477" s="91">
        <v>2</v>
      </c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82</v>
      </c>
      <c r="B478" s="95">
        <v>88</v>
      </c>
      <c r="C478" s="95">
        <v>94</v>
      </c>
      <c r="D478" s="95">
        <v>91</v>
      </c>
      <c r="E478" s="95">
        <v>88</v>
      </c>
      <c r="F478" s="95">
        <v>86</v>
      </c>
      <c r="G478" s="95">
        <v>95</v>
      </c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772</v>
      </c>
      <c r="B479" s="91" t="s">
        <v>2</v>
      </c>
      <c r="C479" s="91">
        <v>16</v>
      </c>
      <c r="D479" s="91" t="s">
        <v>3</v>
      </c>
      <c r="E479" s="91" t="s">
        <v>766</v>
      </c>
      <c r="F479" s="91" t="s">
        <v>5</v>
      </c>
      <c r="G479" s="5">
        <f>(A481*A482+B481*B482+C481*C482+D481*D482+E481*E482+F481*F482+G481*G482+H481*H482+I481*I482+J481*J482+K481*K482)/C479</f>
        <v>91.125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732</v>
      </c>
      <c r="B480" s="97" t="s">
        <v>773</v>
      </c>
      <c r="C480" s="97" t="s">
        <v>774</v>
      </c>
      <c r="D480" s="97" t="s">
        <v>757</v>
      </c>
      <c r="E480" s="97"/>
      <c r="F480" s="91"/>
      <c r="G480" s="91"/>
      <c r="H480" s="91"/>
      <c r="I480" s="91"/>
      <c r="J480" s="91"/>
      <c r="K480" s="91"/>
      <c r="L480" s="91"/>
      <c r="M480" s="100"/>
      <c r="N480" s="91"/>
      <c r="O480" s="9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</row>
    <row r="481" spans="1:64" s="1" customFormat="1" ht="15" customHeight="1">
      <c r="A481" s="91">
        <v>3</v>
      </c>
      <c r="B481" s="91">
        <v>6</v>
      </c>
      <c r="C481" s="91">
        <v>5</v>
      </c>
      <c r="D481" s="91">
        <v>2</v>
      </c>
      <c r="E481" s="91"/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94</v>
      </c>
      <c r="B482" s="95">
        <v>89</v>
      </c>
      <c r="C482" s="95">
        <v>94</v>
      </c>
      <c r="D482" s="95">
        <v>86</v>
      </c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12.75">
      <c r="A483" s="96" t="s">
        <v>775</v>
      </c>
      <c r="B483" s="91" t="s">
        <v>2</v>
      </c>
      <c r="C483" s="91">
        <v>16</v>
      </c>
      <c r="D483" s="91" t="s">
        <v>3</v>
      </c>
      <c r="E483" s="91" t="s">
        <v>575</v>
      </c>
      <c r="F483" s="91" t="s">
        <v>5</v>
      </c>
      <c r="G483" s="5">
        <f>(A485*A486+B485*B486+C485*C486+D485*D486+E485*E486+F485*F486+G485*G486+H485*H486+I485*I486+J485*J486+K485*K486)/C483</f>
        <v>90.875</v>
      </c>
      <c r="H483" s="91"/>
      <c r="I483" s="91"/>
      <c r="J483" s="91"/>
      <c r="K483" s="91"/>
      <c r="L483" s="100"/>
      <c r="M483" s="91"/>
      <c r="N483" s="91"/>
      <c r="O483" s="91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1:64" s="2" customFormat="1" ht="12.75">
      <c r="A484" s="97" t="s">
        <v>590</v>
      </c>
      <c r="B484" s="97" t="s">
        <v>776</v>
      </c>
      <c r="C484" s="97" t="s">
        <v>652</v>
      </c>
      <c r="D484" s="97" t="s">
        <v>777</v>
      </c>
      <c r="E484" s="97" t="s">
        <v>731</v>
      </c>
      <c r="F484" s="97"/>
      <c r="G484" s="91"/>
      <c r="H484" s="91"/>
      <c r="I484" s="91"/>
      <c r="J484" s="91"/>
      <c r="K484" s="91"/>
      <c r="L484" s="100"/>
      <c r="M484" s="91"/>
      <c r="N484" s="91"/>
      <c r="O484" s="101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</row>
    <row r="485" spans="1:64" s="1" customFormat="1" ht="12.75">
      <c r="A485" s="91">
        <v>3</v>
      </c>
      <c r="B485" s="91">
        <v>5</v>
      </c>
      <c r="C485" s="91">
        <v>1</v>
      </c>
      <c r="D485" s="91">
        <v>5</v>
      </c>
      <c r="E485" s="91">
        <v>2</v>
      </c>
      <c r="F485" s="91"/>
      <c r="G485" s="91"/>
      <c r="H485" s="91"/>
      <c r="I485" s="91"/>
      <c r="J485" s="91"/>
      <c r="K485" s="91"/>
      <c r="L485" s="91"/>
      <c r="M485" s="100"/>
      <c r="N485" s="91"/>
      <c r="O485" s="91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1:64" s="2" customFormat="1" ht="12">
      <c r="A486" s="94">
        <v>91</v>
      </c>
      <c r="B486" s="95">
        <v>94</v>
      </c>
      <c r="C486" s="95">
        <v>91</v>
      </c>
      <c r="D486" s="95">
        <v>86</v>
      </c>
      <c r="E486" s="95">
        <v>95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</row>
    <row r="487" spans="1:64" s="1" customFormat="1" ht="22.5">
      <c r="A487" s="129" t="s">
        <v>778</v>
      </c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s="19" customFormat="1" ht="13.5">
      <c r="A488" s="3" t="s">
        <v>779</v>
      </c>
      <c r="B488" s="29" t="s">
        <v>2</v>
      </c>
      <c r="C488" s="29">
        <v>17</v>
      </c>
      <c r="D488" s="29" t="s">
        <v>3</v>
      </c>
      <c r="E488" s="29" t="s">
        <v>780</v>
      </c>
      <c r="F488" s="29" t="s">
        <v>5</v>
      </c>
      <c r="G488" s="5">
        <f>(A490*A491+B490*B491+C490*C491+D490*D491+E490*E491+F490*F491+G490*G491+H490*H491+I490*I491+J490*J491+K490*K491)/C488</f>
        <v>80.705882352941174</v>
      </c>
      <c r="H488" s="29"/>
      <c r="I488" s="29"/>
      <c r="J488" s="29"/>
      <c r="K488" s="29"/>
      <c r="L488" s="29"/>
      <c r="M488" s="29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31" t="s">
        <v>781</v>
      </c>
      <c r="B489" s="31" t="s">
        <v>782</v>
      </c>
      <c r="C489" s="29" t="s">
        <v>783</v>
      </c>
      <c r="D489" s="29"/>
      <c r="E489" s="29"/>
      <c r="F489" s="4"/>
      <c r="G489" s="4"/>
      <c r="H489" s="29"/>
      <c r="I489" s="29"/>
      <c r="J489" s="29"/>
      <c r="K489" s="29"/>
      <c r="L489" s="29"/>
      <c r="M489" s="4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 ht="13.5">
      <c r="A490" s="31">
        <v>6</v>
      </c>
      <c r="B490" s="31">
        <v>5</v>
      </c>
      <c r="C490" s="29">
        <v>6</v>
      </c>
      <c r="D490" s="29"/>
      <c r="E490" s="29"/>
      <c r="F490" s="29"/>
      <c r="G490" s="29"/>
      <c r="H490" s="29"/>
      <c r="I490" s="29"/>
      <c r="J490" s="4"/>
      <c r="K490" s="4"/>
      <c r="L490" s="4"/>
      <c r="M490" s="4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83</v>
      </c>
      <c r="B491" s="6">
        <v>68</v>
      </c>
      <c r="C491" s="6">
        <v>89</v>
      </c>
      <c r="D491" s="6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>
      <c r="A492" s="3" t="s">
        <v>784</v>
      </c>
      <c r="B492" s="29" t="s">
        <v>2</v>
      </c>
      <c r="C492" s="98">
        <v>34</v>
      </c>
      <c r="D492" s="29" t="s">
        <v>3</v>
      </c>
      <c r="E492" s="29" t="s">
        <v>785</v>
      </c>
      <c r="F492" s="29" t="s">
        <v>5</v>
      </c>
      <c r="G492" s="5">
        <f>(A494*A495+B494*B495+C494*C495+D494*D495+E494*E495+F494*F495+G494*G495+H494*H495+I494*I495+J494*J495+K494*K495)/C492</f>
        <v>87.529411764705884</v>
      </c>
      <c r="H492" s="29"/>
      <c r="I492" s="29"/>
      <c r="J492" s="29"/>
      <c r="K492" s="29"/>
      <c r="L492" s="29"/>
      <c r="M492" s="36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4" t="s">
        <v>786</v>
      </c>
      <c r="B493" s="31" t="s">
        <v>787</v>
      </c>
      <c r="C493" s="31" t="s">
        <v>788</v>
      </c>
      <c r="D493" s="31" t="s">
        <v>789</v>
      </c>
      <c r="E493" s="31" t="s">
        <v>790</v>
      </c>
      <c r="F493" s="31" t="s">
        <v>791</v>
      </c>
      <c r="G493" s="29" t="s">
        <v>792</v>
      </c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4">
        <v>5</v>
      </c>
      <c r="B494" s="31">
        <v>5</v>
      </c>
      <c r="C494" s="31">
        <v>4</v>
      </c>
      <c r="D494" s="31">
        <v>4</v>
      </c>
      <c r="E494" s="82">
        <v>5</v>
      </c>
      <c r="F494" s="31">
        <v>5</v>
      </c>
      <c r="G494" s="29">
        <v>6</v>
      </c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90</v>
      </c>
      <c r="B495" s="6">
        <v>91</v>
      </c>
      <c r="C495" s="6">
        <v>85</v>
      </c>
      <c r="D495" s="6">
        <v>87</v>
      </c>
      <c r="E495" s="63">
        <v>89</v>
      </c>
      <c r="F495" s="6">
        <v>88</v>
      </c>
      <c r="G495" s="6">
        <v>83</v>
      </c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793</v>
      </c>
      <c r="B496" s="29" t="s">
        <v>2</v>
      </c>
      <c r="C496" s="29">
        <v>14</v>
      </c>
      <c r="D496" s="29" t="s">
        <v>3</v>
      </c>
      <c r="E496" s="29" t="s">
        <v>785</v>
      </c>
      <c r="F496" s="29" t="s">
        <v>5</v>
      </c>
      <c r="G496" s="5">
        <f>(A498*A499+B498*B499+C498*C499+D498*D499+E498*E499+F498*F499+G498*G499+H498*H499+I498*I499+J498*J499+K498*K499)/C496</f>
        <v>87.571428571428569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788</v>
      </c>
      <c r="B497" s="29" t="s">
        <v>794</v>
      </c>
      <c r="C497" s="29" t="s">
        <v>795</v>
      </c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>
      <c r="A498" s="31">
        <v>4</v>
      </c>
      <c r="B498" s="29">
        <v>4</v>
      </c>
      <c r="C498" s="29">
        <v>6</v>
      </c>
      <c r="D498" s="29"/>
      <c r="E498" s="36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">
        <v>85</v>
      </c>
      <c r="B499" s="6">
        <v>94</v>
      </c>
      <c r="C499" s="6">
        <v>85</v>
      </c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796</v>
      </c>
      <c r="B500" s="29" t="s">
        <v>535</v>
      </c>
      <c r="C500" s="29">
        <v>21</v>
      </c>
      <c r="D500" s="29" t="s">
        <v>3</v>
      </c>
      <c r="E500" s="32" t="s">
        <v>797</v>
      </c>
      <c r="F500" s="29" t="s">
        <v>5</v>
      </c>
      <c r="G500" s="5">
        <f>(A502*A503+B502*B503+C502*C503+D502*D503+E502*E503+F502*F503+G502*G503+H502*H503+I502*I503+J502*J503+K502*K503)/C500</f>
        <v>81.857142857142861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798</v>
      </c>
      <c r="B501" s="31" t="s">
        <v>799</v>
      </c>
      <c r="C501" s="31" t="s">
        <v>800</v>
      </c>
      <c r="D501" s="31" t="s">
        <v>801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 ht="13.5">
      <c r="A502" s="31">
        <v>4</v>
      </c>
      <c r="B502" s="31">
        <v>6</v>
      </c>
      <c r="C502" s="31">
        <v>6</v>
      </c>
      <c r="D502" s="31">
        <v>5</v>
      </c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3">
        <v>85</v>
      </c>
      <c r="B503" s="6">
        <v>80</v>
      </c>
      <c r="C503" s="6">
        <v>74</v>
      </c>
      <c r="D503" s="6">
        <v>91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802</v>
      </c>
      <c r="B504" s="29" t="s">
        <v>535</v>
      </c>
      <c r="C504" s="31">
        <v>23</v>
      </c>
      <c r="D504" s="29" t="s">
        <v>3</v>
      </c>
      <c r="E504" s="31" t="s">
        <v>797</v>
      </c>
      <c r="F504" s="29" t="s">
        <v>5</v>
      </c>
      <c r="G504" s="5">
        <f>(A506*A507+B506*B507+C506*C507+D506*D507+E506*E507+F506*F507+G506*G507+H506*H507+I506*I507+J506*J507+K506*K507)/C504</f>
        <v>83.173913043478265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803</v>
      </c>
      <c r="B505" s="31" t="s">
        <v>804</v>
      </c>
      <c r="C505" s="31" t="s">
        <v>805</v>
      </c>
      <c r="D505" s="31" t="s">
        <v>806</v>
      </c>
      <c r="E505" s="4" t="s">
        <v>807</v>
      </c>
      <c r="F505" s="31"/>
      <c r="G505" s="29"/>
      <c r="H505" s="29"/>
      <c r="I505" s="29"/>
      <c r="J505" s="29"/>
      <c r="K505" s="29"/>
      <c r="L505" s="29"/>
      <c r="M505" s="29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>
      <c r="A506" s="31">
        <v>3</v>
      </c>
      <c r="B506" s="31">
        <v>4</v>
      </c>
      <c r="C506" s="31">
        <v>5</v>
      </c>
      <c r="D506" s="31">
        <v>6</v>
      </c>
      <c r="E506" s="4">
        <v>5</v>
      </c>
      <c r="F506" s="82"/>
      <c r="G506" s="29"/>
      <c r="H506" s="29"/>
      <c r="I506" s="29"/>
      <c r="J506" s="29"/>
      <c r="K506" s="29"/>
      <c r="L506" s="29"/>
      <c r="M506" s="29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72</v>
      </c>
      <c r="B507" s="6">
        <v>76</v>
      </c>
      <c r="C507" s="6">
        <v>93</v>
      </c>
      <c r="D507" s="6">
        <v>88</v>
      </c>
      <c r="E507" s="63">
        <v>80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 ht="13.5">
      <c r="A508" s="3" t="s">
        <v>808</v>
      </c>
      <c r="B508" s="29" t="s">
        <v>2</v>
      </c>
      <c r="C508" s="29">
        <v>9</v>
      </c>
      <c r="D508" s="29" t="s">
        <v>3</v>
      </c>
      <c r="E508" s="29" t="s">
        <v>809</v>
      </c>
      <c r="F508" s="29" t="s">
        <v>5</v>
      </c>
      <c r="G508" s="5">
        <f>(A510*A511+B510*B511+C510*C511+D510*D511+E510*E511+F510*F511+G510*G511+H510*H511+I510*I511+J510*J511+K510*K511)/C508</f>
        <v>98.555555555555557</v>
      </c>
      <c r="H508" s="29"/>
      <c r="I508" s="29"/>
      <c r="J508" s="29"/>
      <c r="K508" s="29"/>
      <c r="L508" s="29"/>
      <c r="M508" s="29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31" t="s">
        <v>810</v>
      </c>
      <c r="B509" s="31" t="s">
        <v>811</v>
      </c>
      <c r="C509" s="29"/>
      <c r="D509" s="29"/>
      <c r="E509" s="29"/>
      <c r="F509" s="4"/>
      <c r="G509" s="4"/>
      <c r="H509" s="29"/>
      <c r="I509" s="29"/>
      <c r="J509" s="29"/>
      <c r="K509" s="29"/>
      <c r="L509" s="29"/>
      <c r="M509" s="4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 ht="13.5">
      <c r="A510" s="31">
        <v>4</v>
      </c>
      <c r="B510" s="31">
        <v>5</v>
      </c>
      <c r="C510" s="29"/>
      <c r="D510" s="29"/>
      <c r="E510" s="29"/>
      <c r="F510" s="29"/>
      <c r="G510" s="29"/>
      <c r="H510" s="29"/>
      <c r="I510" s="29"/>
      <c r="J510" s="4"/>
      <c r="K510" s="4"/>
      <c r="L510" s="4"/>
      <c r="M510" s="4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98</v>
      </c>
      <c r="B511" s="6">
        <v>99</v>
      </c>
      <c r="C511" s="6"/>
      <c r="D511" s="6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>
      <c r="A512" s="3" t="s">
        <v>812</v>
      </c>
      <c r="B512" s="29" t="s">
        <v>2</v>
      </c>
      <c r="C512" s="98">
        <v>9</v>
      </c>
      <c r="D512" s="29" t="s">
        <v>3</v>
      </c>
      <c r="E512" s="29" t="s">
        <v>809</v>
      </c>
      <c r="F512" s="29" t="s">
        <v>5</v>
      </c>
      <c r="G512" s="5">
        <f>(A514*A515+B514*B515+C514*C515+D514*D515+E514*E515+F514*F515+G514*G515+H514*H515+I514*I515+J514*J515+K514*K515)/C512</f>
        <v>79.333333333333329</v>
      </c>
      <c r="H512" s="29"/>
      <c r="I512" s="29"/>
      <c r="J512" s="29"/>
      <c r="K512" s="29"/>
      <c r="L512" s="29"/>
      <c r="M512" s="36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4" t="s">
        <v>813</v>
      </c>
      <c r="B513" s="31" t="s">
        <v>814</v>
      </c>
      <c r="C513" s="31"/>
      <c r="D513" s="31"/>
      <c r="E513" s="31"/>
      <c r="F513" s="31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4">
        <v>6</v>
      </c>
      <c r="B514" s="31">
        <v>3</v>
      </c>
      <c r="C514" s="31"/>
      <c r="D514" s="31"/>
      <c r="E514" s="82"/>
      <c r="F514" s="31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77</v>
      </c>
      <c r="B515" s="6">
        <v>84</v>
      </c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815</v>
      </c>
      <c r="B516" s="29" t="s">
        <v>2</v>
      </c>
      <c r="C516" s="29">
        <v>17</v>
      </c>
      <c r="D516" s="29" t="s">
        <v>3</v>
      </c>
      <c r="E516" s="29" t="s">
        <v>809</v>
      </c>
      <c r="F516" s="29" t="s">
        <v>5</v>
      </c>
      <c r="G516" s="5">
        <f>(A518*A519+B518*B519+C518*C519+D518*D519+E518*E519+F518*F519+G518*G519+H518*H519+I518*I519+J518*J519+K518*K519)/C516</f>
        <v>86.352941176470594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816</v>
      </c>
      <c r="B517" s="29" t="s">
        <v>817</v>
      </c>
      <c r="C517" s="29" t="s">
        <v>818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>
      <c r="A518" s="31">
        <v>6</v>
      </c>
      <c r="B518" s="29">
        <v>5</v>
      </c>
      <c r="C518" s="29">
        <v>6</v>
      </c>
      <c r="D518" s="29"/>
      <c r="E518" s="36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">
        <v>82</v>
      </c>
      <c r="B519" s="6">
        <v>98</v>
      </c>
      <c r="C519" s="6">
        <v>81</v>
      </c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819</v>
      </c>
      <c r="B520" s="29" t="s">
        <v>535</v>
      </c>
      <c r="C520" s="29">
        <v>27</v>
      </c>
      <c r="D520" s="29" t="s">
        <v>3</v>
      </c>
      <c r="E520" s="32" t="s">
        <v>820</v>
      </c>
      <c r="F520" s="29" t="s">
        <v>5</v>
      </c>
      <c r="G520" s="5">
        <f>(A522*A523+B522*B523+C522*C523+D522*D523+E522*E523+F522*F523+G522*G523+H522*H523+I522*I523+J522*J523+K522*K523)/C520</f>
        <v>91.333333333333329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821</v>
      </c>
      <c r="B521" s="31" t="s">
        <v>822</v>
      </c>
      <c r="C521" s="31" t="s">
        <v>823</v>
      </c>
      <c r="D521" s="31" t="s">
        <v>824</v>
      </c>
      <c r="E521" s="29" t="s">
        <v>825</v>
      </c>
      <c r="F521" s="29" t="s">
        <v>826</v>
      </c>
      <c r="G521" s="29" t="s">
        <v>827</v>
      </c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 ht="13.5">
      <c r="A522" s="31">
        <v>5</v>
      </c>
      <c r="B522" s="31">
        <v>4</v>
      </c>
      <c r="C522" s="31">
        <v>3</v>
      </c>
      <c r="D522" s="31">
        <v>3</v>
      </c>
      <c r="E522" s="29">
        <v>5</v>
      </c>
      <c r="F522" s="29">
        <v>2</v>
      </c>
      <c r="G522" s="29">
        <v>5</v>
      </c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3">
        <v>98</v>
      </c>
      <c r="B523" s="6">
        <v>98</v>
      </c>
      <c r="C523" s="6">
        <v>79</v>
      </c>
      <c r="D523" s="6">
        <v>92</v>
      </c>
      <c r="E523" s="6">
        <v>85</v>
      </c>
      <c r="F523" s="6">
        <v>93</v>
      </c>
      <c r="G523" s="6">
        <v>92</v>
      </c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828</v>
      </c>
      <c r="B524" s="29" t="s">
        <v>535</v>
      </c>
      <c r="C524" s="31">
        <v>26</v>
      </c>
      <c r="D524" s="29" t="s">
        <v>3</v>
      </c>
      <c r="E524" s="31" t="s">
        <v>829</v>
      </c>
      <c r="F524" s="29" t="s">
        <v>5</v>
      </c>
      <c r="G524" s="5">
        <f>(A526*A527+B526*B527+C526*C527+D526*D527+E526*E527+F526*F527+G526*G527+H526*H527+I526*I527+J526*J527+K526*K527)/C524</f>
        <v>87.769230769230774</v>
      </c>
      <c r="H524" s="29"/>
      <c r="I524" s="29"/>
      <c r="J524" s="29"/>
      <c r="K524" s="29"/>
      <c r="L524" s="29"/>
      <c r="M524" s="29"/>
      <c r="N524" s="4"/>
      <c r="O524" s="4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31" t="s">
        <v>830</v>
      </c>
      <c r="B525" s="31" t="s">
        <v>831</v>
      </c>
      <c r="C525" s="31" t="s">
        <v>832</v>
      </c>
      <c r="D525" s="31" t="s">
        <v>833</v>
      </c>
      <c r="E525" s="4" t="s">
        <v>834</v>
      </c>
      <c r="F525" s="31"/>
      <c r="G525" s="29"/>
      <c r="H525" s="29"/>
      <c r="I525" s="29"/>
      <c r="J525" s="29"/>
      <c r="K525" s="29"/>
      <c r="L525" s="29"/>
      <c r="M525" s="29"/>
      <c r="N525" s="4"/>
      <c r="O525" s="4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31">
        <v>6</v>
      </c>
      <c r="B526" s="31">
        <v>3</v>
      </c>
      <c r="C526" s="31">
        <v>6</v>
      </c>
      <c r="D526" s="31">
        <v>5</v>
      </c>
      <c r="E526" s="4">
        <v>6</v>
      </c>
      <c r="F526" s="82"/>
      <c r="G526" s="29"/>
      <c r="H526" s="29"/>
      <c r="I526" s="29"/>
      <c r="J526" s="29"/>
      <c r="K526" s="29"/>
      <c r="L526" s="29"/>
      <c r="M526" s="29"/>
      <c r="N526" s="4"/>
      <c r="O526" s="4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>
      <c r="A527" s="6">
        <v>99</v>
      </c>
      <c r="B527" s="6">
        <v>75</v>
      </c>
      <c r="C527" s="6">
        <v>88</v>
      </c>
      <c r="D527" s="6">
        <v>79</v>
      </c>
      <c r="E527" s="63">
        <v>90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 ht="13.5">
      <c r="A528" s="3" t="s">
        <v>835</v>
      </c>
      <c r="B528" s="29" t="s">
        <v>535</v>
      </c>
      <c r="C528" s="29">
        <v>23</v>
      </c>
      <c r="D528" s="29" t="s">
        <v>3</v>
      </c>
      <c r="E528" s="29" t="s">
        <v>820</v>
      </c>
      <c r="F528" s="29" t="s">
        <v>5</v>
      </c>
      <c r="G528" s="5">
        <f>(A530*A531+B530*B531+C530*C531+D530*D531+E530*E531+F530*F531+G530*G531+H530*H531+I530*I531+J530*J531+K530*K531)/C528</f>
        <v>82.173913043478265</v>
      </c>
      <c r="H528" s="29"/>
      <c r="I528" s="29"/>
      <c r="J528" s="29"/>
      <c r="K528" s="29"/>
      <c r="L528" s="29"/>
      <c r="M528" s="29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836</v>
      </c>
      <c r="B529" s="4" t="s">
        <v>209</v>
      </c>
      <c r="C529" s="4" t="s">
        <v>608</v>
      </c>
      <c r="D529" s="31" t="s">
        <v>837</v>
      </c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>
      <c r="A530" s="4">
        <v>6</v>
      </c>
      <c r="B530" s="31">
        <v>6</v>
      </c>
      <c r="C530" s="31">
        <v>5</v>
      </c>
      <c r="D530" s="31">
        <v>6</v>
      </c>
      <c r="E530" s="29"/>
      <c r="F530" s="36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98</v>
      </c>
      <c r="B531" s="6">
        <v>94</v>
      </c>
      <c r="C531" s="6">
        <v>72</v>
      </c>
      <c r="D531" s="6">
        <v>63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838</v>
      </c>
      <c r="B532" s="29" t="s">
        <v>535</v>
      </c>
      <c r="C532" s="29">
        <v>29</v>
      </c>
      <c r="D532" s="29" t="s">
        <v>3</v>
      </c>
      <c r="E532" s="29" t="s">
        <v>839</v>
      </c>
      <c r="F532" s="29" t="s">
        <v>5</v>
      </c>
      <c r="G532" s="5">
        <f>(A534*A535+B534*B535+C534*C535+D534*D535+E534*E535+F534*F535+G534*G535+H534*H535+I534*I535+J534*J535+K534*K535)/C532</f>
        <v>74.724137931034477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840</v>
      </c>
      <c r="B533" s="4" t="s">
        <v>841</v>
      </c>
      <c r="C533" s="4" t="s">
        <v>842</v>
      </c>
      <c r="D533" s="29" t="s">
        <v>843</v>
      </c>
      <c r="E533" s="29" t="s">
        <v>606</v>
      </c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5</v>
      </c>
      <c r="B534" s="31">
        <v>6</v>
      </c>
      <c r="C534" s="31">
        <v>6</v>
      </c>
      <c r="D534" s="29">
        <v>6</v>
      </c>
      <c r="E534" s="29">
        <v>6</v>
      </c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77</v>
      </c>
      <c r="B535" s="6">
        <v>56</v>
      </c>
      <c r="C535" s="6">
        <v>84</v>
      </c>
      <c r="D535" s="6">
        <v>70</v>
      </c>
      <c r="E535" s="6">
        <v>87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844</v>
      </c>
      <c r="B536" s="29" t="s">
        <v>535</v>
      </c>
      <c r="C536" s="31">
        <v>23</v>
      </c>
      <c r="D536" s="29" t="s">
        <v>3</v>
      </c>
      <c r="E536" s="31" t="s">
        <v>845</v>
      </c>
      <c r="F536" s="29" t="s">
        <v>5</v>
      </c>
      <c r="G536" s="5">
        <f>(A538*A539+B538*B539+C538*C539+D538*D539+E538*E539+F538*F539+G538*G539+H538*H539+I538*I539+J538*J539+K538*K539)/C536</f>
        <v>94.478260869565219</v>
      </c>
      <c r="H536" s="29"/>
      <c r="I536" s="29"/>
      <c r="J536" s="29"/>
      <c r="K536" s="29"/>
      <c r="L536" s="29"/>
      <c r="M536" s="36"/>
      <c r="N536" s="4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846</v>
      </c>
      <c r="B537" s="4" t="s">
        <v>847</v>
      </c>
      <c r="C537" s="4" t="s">
        <v>848</v>
      </c>
      <c r="D537" s="4" t="s">
        <v>849</v>
      </c>
      <c r="E537" s="4"/>
      <c r="F537" s="29"/>
      <c r="G537" s="29"/>
      <c r="H537" s="29"/>
      <c r="I537" s="29"/>
      <c r="J537" s="29"/>
      <c r="K537" s="29"/>
      <c r="L537" s="29"/>
      <c r="M537" s="29"/>
      <c r="N537" s="4"/>
      <c r="O537" s="29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29"/>
      <c r="G538" s="29"/>
      <c r="H538" s="29"/>
      <c r="I538" s="29"/>
      <c r="J538" s="29"/>
      <c r="K538" s="29"/>
      <c r="L538" s="29"/>
      <c r="M538" s="29"/>
      <c r="N538" s="4"/>
      <c r="O538" s="29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 ht="13.5">
      <c r="A539" s="6">
        <v>88</v>
      </c>
      <c r="B539" s="6">
        <v>95</v>
      </c>
      <c r="C539" s="6">
        <v>98</v>
      </c>
      <c r="D539" s="6">
        <v>97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9" customFormat="1">
      <c r="A540" s="3" t="s">
        <v>850</v>
      </c>
      <c r="B540" s="29" t="s">
        <v>535</v>
      </c>
      <c r="C540" s="29">
        <v>23</v>
      </c>
      <c r="D540" s="29" t="s">
        <v>3</v>
      </c>
      <c r="E540" s="29" t="s">
        <v>845</v>
      </c>
      <c r="F540" s="29" t="s">
        <v>5</v>
      </c>
      <c r="G540" s="5">
        <f>(A542*A543+B542*B543+C542*C543+D542*D543+E542*E543+F542*F543+G542*G543+H542*H543+I542*I543+J542*J543+K542*K543)/C540</f>
        <v>85.304347826086953</v>
      </c>
      <c r="H540" s="29"/>
      <c r="I540" s="29"/>
      <c r="J540" s="29"/>
      <c r="K540" s="29"/>
      <c r="L540" s="29"/>
      <c r="M540" s="36"/>
      <c r="N540" s="29"/>
      <c r="O540" s="29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</row>
    <row r="541" spans="1:64" s="19" customFormat="1" ht="13.5">
      <c r="A541" s="4" t="s">
        <v>851</v>
      </c>
      <c r="B541" s="4" t="s">
        <v>852</v>
      </c>
      <c r="C541" s="4" t="s">
        <v>853</v>
      </c>
      <c r="D541" s="4" t="s">
        <v>854</v>
      </c>
      <c r="E541" s="31"/>
      <c r="F541" s="31"/>
      <c r="G541" s="29"/>
      <c r="H541" s="29"/>
      <c r="I541" s="29"/>
      <c r="J541" s="29"/>
      <c r="K541" s="29"/>
      <c r="L541" s="29"/>
      <c r="M541" s="29"/>
      <c r="N541" s="4"/>
      <c r="O541" s="4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</row>
    <row r="542" spans="1:64" s="19" customFormat="1" ht="13.5">
      <c r="A542" s="4">
        <v>6</v>
      </c>
      <c r="B542" s="31">
        <v>5</v>
      </c>
      <c r="C542" s="31">
        <v>6</v>
      </c>
      <c r="D542" s="31">
        <v>6</v>
      </c>
      <c r="E542" s="31"/>
      <c r="F542" s="31"/>
      <c r="G542" s="29"/>
      <c r="H542" s="29"/>
      <c r="I542" s="29"/>
      <c r="J542" s="29"/>
      <c r="K542" s="29"/>
      <c r="L542" s="29"/>
      <c r="M542" s="29"/>
      <c r="N542" s="4"/>
      <c r="O542" s="4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</row>
    <row r="543" spans="1:64" s="19" customFormat="1">
      <c r="A543" s="6">
        <v>91</v>
      </c>
      <c r="B543" s="6">
        <v>72</v>
      </c>
      <c r="C543" s="6">
        <v>88</v>
      </c>
      <c r="D543" s="6">
        <v>88</v>
      </c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</row>
    <row r="544" spans="1:64" s="1" customFormat="1" ht="12.75">
      <c r="A544" s="3" t="s">
        <v>855</v>
      </c>
      <c r="B544" s="4" t="s">
        <v>2</v>
      </c>
      <c r="C544" s="4">
        <v>16</v>
      </c>
      <c r="D544" s="4" t="s">
        <v>3</v>
      </c>
      <c r="E544" s="4" t="s">
        <v>856</v>
      </c>
      <c r="F544" s="4" t="s">
        <v>5</v>
      </c>
      <c r="G544" s="5">
        <f>(A546*A547+B546*B547+C546*C547+D546*D547+E546*E547+F546*F547+G546*G547+H546*H547+I546*I547+J546*J547+K546*K547)/C544</f>
        <v>80.5625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857</v>
      </c>
      <c r="B545" s="4" t="s">
        <v>858</v>
      </c>
      <c r="C545" s="4" t="s">
        <v>859</v>
      </c>
      <c r="D545" s="4"/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5</v>
      </c>
      <c r="B546" s="4">
        <v>5</v>
      </c>
      <c r="C546" s="4">
        <v>6</v>
      </c>
      <c r="D546" s="4"/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86</v>
      </c>
      <c r="B547" s="6">
        <v>95</v>
      </c>
      <c r="C547" s="6">
        <v>64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860</v>
      </c>
      <c r="B548" s="4" t="s">
        <v>2</v>
      </c>
      <c r="C548" s="4">
        <v>23</v>
      </c>
      <c r="D548" s="4" t="s">
        <v>3</v>
      </c>
      <c r="E548" s="4" t="s">
        <v>861</v>
      </c>
      <c r="F548" s="4" t="s">
        <v>5</v>
      </c>
      <c r="G548" s="5">
        <f>(A550*A551+B550*B551+C550*C551+D550*D551+E550*E551+F550*F551+G550*G551+H550*H551+I550*I551+J550*J551+K550*K551)/C548</f>
        <v>90.391304347826093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862</v>
      </c>
      <c r="B549" s="4" t="s">
        <v>863</v>
      </c>
      <c r="C549" s="4" t="s">
        <v>864</v>
      </c>
      <c r="D549" s="4" t="s">
        <v>865</v>
      </c>
      <c r="E549" s="4"/>
      <c r="F549" s="4"/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5</v>
      </c>
      <c r="E550" s="4"/>
      <c r="F550" s="4"/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95</v>
      </c>
      <c r="B551" s="6">
        <v>95</v>
      </c>
      <c r="C551" s="6">
        <v>79</v>
      </c>
      <c r="D551" s="6">
        <v>93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866</v>
      </c>
      <c r="B552" s="4" t="s">
        <v>2</v>
      </c>
      <c r="C552" s="4">
        <v>36</v>
      </c>
      <c r="D552" s="4" t="s">
        <v>3</v>
      </c>
      <c r="E552" s="4" t="s">
        <v>867</v>
      </c>
      <c r="F552" s="4" t="s">
        <v>5</v>
      </c>
      <c r="G552" s="5">
        <f>(A554*A555+B554*B555+C554*C555+D554*D555+E554*E555+F554*F555+G554*G555+H554*H555+I554*I555+J554*J555+K554*K555)/C552</f>
        <v>79.666666666666671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868</v>
      </c>
      <c r="B553" s="4" t="s">
        <v>869</v>
      </c>
      <c r="C553" s="4" t="s">
        <v>870</v>
      </c>
      <c r="D553" s="4" t="s">
        <v>871</v>
      </c>
      <c r="E553" s="4" t="s">
        <v>872</v>
      </c>
      <c r="F553" s="4" t="s">
        <v>873</v>
      </c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6</v>
      </c>
      <c r="B554" s="4">
        <v>6</v>
      </c>
      <c r="C554" s="4">
        <v>6</v>
      </c>
      <c r="D554" s="4">
        <v>6</v>
      </c>
      <c r="E554" s="4">
        <v>6</v>
      </c>
      <c r="F554" s="4">
        <v>6</v>
      </c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74</v>
      </c>
      <c r="B555" s="6">
        <v>75</v>
      </c>
      <c r="C555" s="6">
        <v>75</v>
      </c>
      <c r="D555" s="6">
        <v>76</v>
      </c>
      <c r="E555" s="6">
        <v>94</v>
      </c>
      <c r="F555" s="6">
        <v>84</v>
      </c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874</v>
      </c>
      <c r="B556" s="4" t="s">
        <v>2</v>
      </c>
      <c r="C556" s="4">
        <v>27</v>
      </c>
      <c r="D556" s="4" t="s">
        <v>3</v>
      </c>
      <c r="E556" s="4" t="s">
        <v>875</v>
      </c>
      <c r="F556" s="4" t="s">
        <v>5</v>
      </c>
      <c r="G556" s="5">
        <f>(A558*A559+B558*B559+C558*C559+D558*D559+E558*E559+F558*F559+G558*G559+H558*H559+I558*I559+J558*J559+K558*K559)/C556</f>
        <v>86.666666666666671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876</v>
      </c>
      <c r="B557" s="4" t="s">
        <v>877</v>
      </c>
      <c r="C557" s="4" t="s">
        <v>878</v>
      </c>
      <c r="D557" s="4" t="s">
        <v>879</v>
      </c>
      <c r="E557" s="4" t="s">
        <v>880</v>
      </c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3</v>
      </c>
      <c r="B558" s="4">
        <v>6</v>
      </c>
      <c r="C558" s="4">
        <v>6</v>
      </c>
      <c r="D558" s="4">
        <v>6</v>
      </c>
      <c r="E558" s="4">
        <v>6</v>
      </c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82</v>
      </c>
      <c r="B559" s="6">
        <v>93</v>
      </c>
      <c r="C559" s="6">
        <v>77</v>
      </c>
      <c r="D559" s="6">
        <v>91</v>
      </c>
      <c r="E559" s="6">
        <v>88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881</v>
      </c>
      <c r="B560" s="4" t="s">
        <v>2</v>
      </c>
      <c r="C560" s="4">
        <v>21</v>
      </c>
      <c r="D560" s="4" t="s">
        <v>3</v>
      </c>
      <c r="E560" s="4" t="s">
        <v>809</v>
      </c>
      <c r="F560" s="4" t="s">
        <v>5</v>
      </c>
      <c r="G560" s="5">
        <f>(A562*A563+B562*B563+C562*C563+D562*D563+E562*E563+F562*F563+G562*G563+H562*H563+I562*I563+J562*J563+K562*K563)/C560</f>
        <v>79.666666666666671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882</v>
      </c>
      <c r="B561" s="4" t="s">
        <v>883</v>
      </c>
      <c r="C561" s="4" t="s">
        <v>884</v>
      </c>
      <c r="D561" s="4" t="s">
        <v>885</v>
      </c>
      <c r="E561" s="4"/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4</v>
      </c>
      <c r="B562" s="4">
        <v>6</v>
      </c>
      <c r="C562" s="4">
        <v>6</v>
      </c>
      <c r="D562" s="4">
        <v>5</v>
      </c>
      <c r="E562" s="4"/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84</v>
      </c>
      <c r="B563" s="6">
        <v>85</v>
      </c>
      <c r="C563" s="6">
        <v>72</v>
      </c>
      <c r="D563" s="6">
        <v>79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" customFormat="1" ht="12.75">
      <c r="A564" s="3" t="s">
        <v>886</v>
      </c>
      <c r="B564" s="4" t="s">
        <v>2</v>
      </c>
      <c r="C564" s="4">
        <v>27</v>
      </c>
      <c r="D564" s="4" t="s">
        <v>3</v>
      </c>
      <c r="E564" s="4" t="s">
        <v>829</v>
      </c>
      <c r="F564" s="4" t="s">
        <v>5</v>
      </c>
      <c r="G564" s="5">
        <f>(A566*A567+B566*B567+C566*C567+D566*D567+E566*E567+F566*F567+G566*G567+H566*H567+I566*I567+J566*J567+K566*K567)/C564</f>
        <v>90.111111111111114</v>
      </c>
      <c r="H564" s="4"/>
      <c r="I564" s="4"/>
      <c r="J564" s="4"/>
      <c r="K564" s="4"/>
      <c r="L564" s="7"/>
      <c r="M564" s="4"/>
      <c r="N564" s="4"/>
      <c r="O564" s="4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</row>
    <row r="565" spans="1:64" s="2" customFormat="1" ht="12.75">
      <c r="A565" s="4" t="s">
        <v>831</v>
      </c>
      <c r="B565" s="4" t="s">
        <v>887</v>
      </c>
      <c r="C565" s="4" t="s">
        <v>888</v>
      </c>
      <c r="D565" s="4" t="s">
        <v>889</v>
      </c>
      <c r="E565" s="4" t="s">
        <v>890</v>
      </c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</row>
    <row r="566" spans="1:64" s="1" customFormat="1" ht="12.75">
      <c r="A566" s="4">
        <v>3</v>
      </c>
      <c r="B566" s="4">
        <v>6</v>
      </c>
      <c r="C566" s="4">
        <v>6</v>
      </c>
      <c r="D566" s="4">
        <v>6</v>
      </c>
      <c r="E566" s="4">
        <v>6</v>
      </c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</row>
    <row r="567" spans="1:64" s="2" customFormat="1" ht="12">
      <c r="A567" s="6">
        <v>75</v>
      </c>
      <c r="B567" s="6">
        <v>97</v>
      </c>
      <c r="C567" s="6">
        <v>91</v>
      </c>
      <c r="D567" s="6">
        <v>90</v>
      </c>
      <c r="E567" s="6">
        <v>90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</row>
    <row r="568" spans="1:64" s="19" customFormat="1">
      <c r="A568" s="3" t="s">
        <v>891</v>
      </c>
      <c r="B568" s="4" t="s">
        <v>2</v>
      </c>
      <c r="C568" s="4">
        <v>13</v>
      </c>
      <c r="D568" s="4" t="s">
        <v>3</v>
      </c>
      <c r="E568" s="4" t="s">
        <v>892</v>
      </c>
      <c r="F568" s="4" t="s">
        <v>5</v>
      </c>
      <c r="G568" s="5">
        <f>(A570*A571+B570*B571+C570*C571+D570*D571+E570*E571+F570*F571+G570*G571+H570*H571+I570*I571+J570*J571+K570*K571)/C568</f>
        <v>80.230769230769226</v>
      </c>
      <c r="H568" s="4"/>
      <c r="I568" s="4"/>
      <c r="J568" s="4"/>
      <c r="K568" s="4"/>
      <c r="L568" s="7"/>
      <c r="M568" s="4"/>
      <c r="N568" s="4"/>
      <c r="O568" s="4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</row>
    <row r="569" spans="1:64" s="19" customFormat="1">
      <c r="A569" s="4" t="s">
        <v>893</v>
      </c>
      <c r="B569" s="4" t="s">
        <v>894</v>
      </c>
      <c r="C569" s="4" t="s">
        <v>895</v>
      </c>
      <c r="D569" s="4"/>
      <c r="E569" s="4"/>
      <c r="F569" s="4"/>
      <c r="G569" s="4"/>
      <c r="H569" s="4"/>
      <c r="I569" s="4"/>
      <c r="J569" s="4"/>
      <c r="K569" s="4"/>
      <c r="L569" s="4"/>
      <c r="M569" s="7"/>
      <c r="N569" s="4"/>
      <c r="O569" s="4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</row>
    <row r="570" spans="1:64" s="19" customFormat="1">
      <c r="A570" s="4">
        <v>5</v>
      </c>
      <c r="B570" s="4">
        <v>2</v>
      </c>
      <c r="C570" s="4">
        <v>6</v>
      </c>
      <c r="D570" s="4"/>
      <c r="E570" s="4"/>
      <c r="F570" s="4"/>
      <c r="G570" s="4"/>
      <c r="H570" s="4"/>
      <c r="I570" s="4"/>
      <c r="J570" s="4"/>
      <c r="K570" s="4"/>
      <c r="L570" s="4"/>
      <c r="M570" s="7"/>
      <c r="N570" s="4"/>
      <c r="O570" s="4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</row>
    <row r="571" spans="1:64" s="19" customFormat="1" ht="13.5">
      <c r="A571" s="6">
        <v>85</v>
      </c>
      <c r="B571" s="6">
        <v>75</v>
      </c>
      <c r="C571" s="6">
        <v>78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</row>
    <row r="572" spans="1:64" s="20" customFormat="1" ht="12.75">
      <c r="A572" s="3" t="s">
        <v>896</v>
      </c>
      <c r="B572" s="103" t="s">
        <v>2</v>
      </c>
      <c r="C572" s="103">
        <v>17</v>
      </c>
      <c r="D572" s="103" t="s">
        <v>3</v>
      </c>
      <c r="E572" s="103" t="s">
        <v>820</v>
      </c>
      <c r="F572" s="103" t="s">
        <v>5</v>
      </c>
      <c r="G572" s="5">
        <f>(A574*A575+B574*B575+C574*C575+D574*D575+E574*E575+F574*F575+G574*G575+H574*H575+I574*I575+J574*J575+K574*K575)/C572</f>
        <v>74.411764705882348</v>
      </c>
      <c r="H572" s="104"/>
      <c r="I572" s="106"/>
      <c r="J572" s="106"/>
      <c r="K572" s="106"/>
      <c r="L572" s="106"/>
      <c r="M572" s="106"/>
      <c r="N572" s="106"/>
      <c r="O572" s="106"/>
    </row>
    <row r="573" spans="1:64" s="20" customFormat="1" ht="12.75">
      <c r="A573" s="103" t="s">
        <v>897</v>
      </c>
      <c r="B573" s="103" t="s">
        <v>898</v>
      </c>
      <c r="C573" s="103" t="s">
        <v>899</v>
      </c>
      <c r="D573" s="103"/>
      <c r="E573" s="103"/>
      <c r="F573" s="103"/>
      <c r="G573" s="103"/>
      <c r="H573" s="104"/>
      <c r="I573" s="106"/>
      <c r="J573" s="106"/>
      <c r="K573" s="106"/>
      <c r="L573" s="106"/>
      <c r="M573" s="106"/>
      <c r="N573" s="106"/>
      <c r="O573" s="106"/>
    </row>
    <row r="574" spans="1:64" s="20" customFormat="1" ht="12.75">
      <c r="A574" s="32">
        <v>6</v>
      </c>
      <c r="B574" s="32">
        <v>5</v>
      </c>
      <c r="C574" s="32">
        <v>6</v>
      </c>
      <c r="D574" s="32"/>
      <c r="E574" s="32"/>
      <c r="F574" s="32"/>
      <c r="G574" s="103"/>
      <c r="H574" s="104"/>
      <c r="I574" s="106"/>
      <c r="J574" s="106"/>
      <c r="K574" s="106"/>
      <c r="L574" s="106"/>
      <c r="M574" s="106"/>
      <c r="N574" s="106"/>
      <c r="O574" s="106"/>
    </row>
    <row r="575" spans="1:64" s="21" customFormat="1" ht="12.75">
      <c r="A575" s="105">
        <v>77</v>
      </c>
      <c r="B575" s="105">
        <v>85</v>
      </c>
      <c r="C575" s="105">
        <v>63</v>
      </c>
      <c r="D575" s="105"/>
      <c r="E575" s="105"/>
      <c r="F575" s="105"/>
      <c r="G575" s="105"/>
      <c r="H575" s="105"/>
      <c r="I575" s="107"/>
      <c r="J575" s="107"/>
      <c r="K575" s="107"/>
      <c r="L575" s="107"/>
      <c r="M575" s="107"/>
      <c r="N575" s="107"/>
      <c r="O575" s="107"/>
    </row>
    <row r="576" spans="1:64" s="19" customFormat="1">
      <c r="A576" s="3" t="s">
        <v>900</v>
      </c>
      <c r="B576" s="29" t="s">
        <v>535</v>
      </c>
      <c r="C576" s="29">
        <v>34</v>
      </c>
      <c r="D576" s="29" t="s">
        <v>3</v>
      </c>
      <c r="E576" s="29" t="s">
        <v>797</v>
      </c>
      <c r="F576" s="29" t="s">
        <v>5</v>
      </c>
      <c r="G576" s="5">
        <f>(A578*A579+B578*B579+C578*C579+D578*D579+E578*E579+F578*F579+G578*G579+H578*H579+I578*I579+J578*J579+K578*K579)/C576</f>
        <v>66.82352941176471</v>
      </c>
      <c r="H576" s="29"/>
      <c r="I576" s="29"/>
      <c r="J576" s="29"/>
      <c r="K576" s="29"/>
      <c r="L576" s="29"/>
      <c r="M576" s="36"/>
      <c r="N576" s="4"/>
      <c r="O576" s="29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901</v>
      </c>
      <c r="B577" s="4" t="s">
        <v>902</v>
      </c>
      <c r="C577" s="4" t="s">
        <v>903</v>
      </c>
      <c r="D577" s="4" t="s">
        <v>904</v>
      </c>
      <c r="E577" s="29" t="s">
        <v>905</v>
      </c>
      <c r="F577" s="29" t="s">
        <v>906</v>
      </c>
      <c r="G577" s="29"/>
      <c r="H577" s="29"/>
      <c r="I577" s="29"/>
      <c r="J577" s="29"/>
      <c r="K577" s="29"/>
      <c r="L577" s="29"/>
      <c r="M577" s="29"/>
      <c r="N577" s="4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6</v>
      </c>
      <c r="B578" s="31">
        <v>6</v>
      </c>
      <c r="C578" s="31">
        <v>6</v>
      </c>
      <c r="D578" s="29">
        <v>6</v>
      </c>
      <c r="E578" s="29">
        <v>4</v>
      </c>
      <c r="F578" s="29">
        <v>6</v>
      </c>
      <c r="G578" s="29"/>
      <c r="H578" s="29"/>
      <c r="I578" s="29"/>
      <c r="J578" s="29"/>
      <c r="K578" s="29"/>
      <c r="L578" s="29"/>
      <c r="M578" s="29"/>
      <c r="N578" s="4"/>
      <c r="O578" s="29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 ht="13.5">
      <c r="A579" s="6">
        <v>77</v>
      </c>
      <c r="B579" s="6">
        <v>55</v>
      </c>
      <c r="C579" s="6">
        <v>55</v>
      </c>
      <c r="D579" s="6">
        <v>77</v>
      </c>
      <c r="E579" s="6">
        <v>76</v>
      </c>
      <c r="F579" s="6">
        <v>64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907</v>
      </c>
      <c r="B580" s="29" t="s">
        <v>535</v>
      </c>
      <c r="C580" s="29">
        <v>32</v>
      </c>
      <c r="D580" s="29" t="s">
        <v>3</v>
      </c>
      <c r="E580" s="29" t="s">
        <v>908</v>
      </c>
      <c r="F580" s="29" t="s">
        <v>5</v>
      </c>
      <c r="G580" s="5">
        <f>(A582*A583+B582*B583+C582*C583+D582*D583+E582*E583+F582*F583+G582*G583+H582*H583+I582*I583+J582*J583+K582*K583)/C580</f>
        <v>83.5</v>
      </c>
      <c r="H580" s="29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909</v>
      </c>
      <c r="B581" s="4" t="s">
        <v>910</v>
      </c>
      <c r="C581" s="29" t="s">
        <v>911</v>
      </c>
      <c r="D581" s="4" t="s">
        <v>912</v>
      </c>
      <c r="E581" s="29" t="s">
        <v>913</v>
      </c>
      <c r="F581" s="29" t="s">
        <v>914</v>
      </c>
      <c r="G581" s="4"/>
      <c r="H581" s="29"/>
      <c r="I581" s="29"/>
      <c r="J581" s="29"/>
      <c r="K581" s="29"/>
      <c r="L581" s="29"/>
      <c r="M581" s="29"/>
      <c r="N581" s="29"/>
      <c r="O581" s="29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5</v>
      </c>
      <c r="B582" s="4">
        <v>6</v>
      </c>
      <c r="C582" s="29">
        <v>4</v>
      </c>
      <c r="D582" s="4">
        <v>6</v>
      </c>
      <c r="E582" s="4">
        <v>5</v>
      </c>
      <c r="F582" s="29">
        <v>6</v>
      </c>
      <c r="G582" s="4"/>
      <c r="H582" s="4"/>
      <c r="I582" s="29"/>
      <c r="J582" s="29"/>
      <c r="K582" s="29"/>
      <c r="L582" s="29"/>
      <c r="M582" s="29"/>
      <c r="N582" s="4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74</v>
      </c>
      <c r="B583" s="6">
        <v>83</v>
      </c>
      <c r="C583" s="6">
        <v>80</v>
      </c>
      <c r="D583" s="6">
        <v>96</v>
      </c>
      <c r="E583" s="6">
        <v>82</v>
      </c>
      <c r="F583" s="6">
        <v>83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9" customFormat="1" ht="13.5">
      <c r="A584" s="121" t="s">
        <v>915</v>
      </c>
      <c r="B584" s="29" t="s">
        <v>535</v>
      </c>
      <c r="C584" s="29">
        <v>30</v>
      </c>
      <c r="D584" s="29" t="s">
        <v>3</v>
      </c>
      <c r="E584" s="32" t="s">
        <v>908</v>
      </c>
      <c r="F584" s="29" t="s">
        <v>5</v>
      </c>
      <c r="G584" s="5">
        <f>(A586*A587+B586*B587+C586*C587+D586*D587+E586*E587+F586*F587+G586*G587+H586*H587+I586*I587+J586*J587+K586*K587)/C584</f>
        <v>72.400000000000006</v>
      </c>
      <c r="H584" s="108"/>
      <c r="I584" s="29"/>
      <c r="J584" s="29"/>
      <c r="K584" s="29"/>
      <c r="L584" s="29"/>
      <c r="M584" s="29"/>
      <c r="N584" s="4"/>
      <c r="O584" s="4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</row>
    <row r="585" spans="1:64" s="19" customFormat="1" ht="13.5">
      <c r="A585" s="4" t="s">
        <v>916</v>
      </c>
      <c r="B585" s="4" t="s">
        <v>917</v>
      </c>
      <c r="C585" s="125"/>
      <c r="D585" s="29" t="s">
        <v>918</v>
      </c>
      <c r="E585" s="98" t="s">
        <v>919</v>
      </c>
      <c r="F585" s="29" t="s">
        <v>920</v>
      </c>
      <c r="G585" s="29"/>
      <c r="H585" s="29"/>
      <c r="I585" s="29"/>
      <c r="J585" s="29"/>
      <c r="K585" s="29"/>
      <c r="L585" s="29"/>
      <c r="M585" s="29"/>
      <c r="N585" s="29"/>
      <c r="O585" s="4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</row>
    <row r="586" spans="1:64" s="19" customFormat="1" ht="13.5">
      <c r="A586" s="4">
        <v>6</v>
      </c>
      <c r="B586" s="31">
        <v>6</v>
      </c>
      <c r="C586" s="31"/>
      <c r="D586" s="29">
        <v>6</v>
      </c>
      <c r="E586" s="66">
        <v>6</v>
      </c>
      <c r="F586" s="4">
        <v>6</v>
      </c>
      <c r="G586" s="29"/>
      <c r="H586" s="4"/>
      <c r="I586" s="4"/>
      <c r="J586" s="4"/>
      <c r="K586" s="4"/>
      <c r="L586" s="29"/>
      <c r="M586" s="29"/>
      <c r="N586" s="29"/>
      <c r="O586" s="4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</row>
    <row r="587" spans="1:64" s="19" customFormat="1">
      <c r="A587" s="63">
        <v>85</v>
      </c>
      <c r="B587" s="6">
        <v>74</v>
      </c>
      <c r="C587" s="6"/>
      <c r="D587" s="6">
        <v>86</v>
      </c>
      <c r="E587" s="6">
        <v>40</v>
      </c>
      <c r="F587" s="6">
        <v>77</v>
      </c>
      <c r="G587" s="6"/>
      <c r="H587" s="6"/>
      <c r="I587" s="6"/>
      <c r="J587" s="6"/>
      <c r="K587" s="6"/>
      <c r="L587" s="6"/>
      <c r="M587" s="6"/>
      <c r="N587" s="6"/>
      <c r="O587" s="6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</row>
    <row r="588" spans="1:64" s="1" customFormat="1" ht="12.75">
      <c r="A588" s="3" t="s">
        <v>921</v>
      </c>
      <c r="B588" s="4" t="s">
        <v>2</v>
      </c>
      <c r="C588" s="4">
        <v>32</v>
      </c>
      <c r="D588" s="4" t="s">
        <v>3</v>
      </c>
      <c r="E588" s="4" t="s">
        <v>845</v>
      </c>
      <c r="F588" s="4" t="s">
        <v>5</v>
      </c>
      <c r="G588" s="5">
        <f>(A590*A591+B590*B591+C590*C591+D590*D591+E590*E591+F590*F591+G590*G591+H590*H591+I590*I591+J590*J591+K590*K591)/C588</f>
        <v>86.875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922</v>
      </c>
      <c r="B589" s="4" t="s">
        <v>923</v>
      </c>
      <c r="C589" s="4" t="s">
        <v>924</v>
      </c>
      <c r="D589" s="4" t="s">
        <v>925</v>
      </c>
      <c r="E589" s="4" t="s">
        <v>926</v>
      </c>
      <c r="F589" s="4" t="s">
        <v>169</v>
      </c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6</v>
      </c>
      <c r="D590" s="4">
        <v>6</v>
      </c>
      <c r="E590" s="4">
        <v>6</v>
      </c>
      <c r="F590" s="4">
        <v>2</v>
      </c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86</v>
      </c>
      <c r="B591" s="6">
        <v>93</v>
      </c>
      <c r="C591" s="6">
        <v>88</v>
      </c>
      <c r="D591" s="6">
        <v>88</v>
      </c>
      <c r="E591" s="6">
        <v>80</v>
      </c>
      <c r="F591" s="6">
        <v>85</v>
      </c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" customFormat="1" ht="12.75">
      <c r="A592" s="3" t="s">
        <v>927</v>
      </c>
      <c r="B592" s="4" t="s">
        <v>2</v>
      </c>
      <c r="C592" s="4">
        <v>23</v>
      </c>
      <c r="D592" s="4" t="s">
        <v>3</v>
      </c>
      <c r="E592" s="4" t="s">
        <v>809</v>
      </c>
      <c r="F592" s="4" t="s">
        <v>5</v>
      </c>
      <c r="G592" s="5">
        <f>(A594*A595+B594*B595+C594*C595+D594*D595+E594*E595+F594*F595+G594*G595+H594*H595+I594*I595+J594*J595+K594*K595)/C592</f>
        <v>98.739130434782609</v>
      </c>
      <c r="H592" s="4"/>
      <c r="I592" s="4"/>
      <c r="J592" s="4"/>
      <c r="K592" s="4"/>
      <c r="L592" s="7"/>
      <c r="M592" s="4"/>
      <c r="N592" s="4"/>
      <c r="O592" s="4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</row>
    <row r="593" spans="1:64" s="2" customFormat="1" ht="12.75">
      <c r="A593" s="4" t="s">
        <v>928</v>
      </c>
      <c r="B593" s="4" t="s">
        <v>1133</v>
      </c>
      <c r="C593" s="4" t="s">
        <v>1134</v>
      </c>
      <c r="D593" s="4" t="s">
        <v>929</v>
      </c>
      <c r="E593" s="4" t="s">
        <v>930</v>
      </c>
      <c r="F593" s="4"/>
      <c r="G593" s="4"/>
      <c r="H593" s="4"/>
      <c r="I593" s="4"/>
      <c r="J593" s="4"/>
      <c r="K593" s="4"/>
      <c r="L593" s="4"/>
      <c r="M593" s="7"/>
      <c r="N593" s="4"/>
      <c r="O593" s="4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</row>
    <row r="594" spans="1:64" s="1" customFormat="1" ht="12.75">
      <c r="A594" s="4">
        <v>6</v>
      </c>
      <c r="B594" s="4">
        <v>6</v>
      </c>
      <c r="C594" s="4">
        <v>3</v>
      </c>
      <c r="D594" s="4">
        <v>5</v>
      </c>
      <c r="E594" s="4">
        <v>6</v>
      </c>
      <c r="F594" s="4"/>
      <c r="G594" s="4"/>
      <c r="H594" s="4"/>
      <c r="I594" s="4"/>
      <c r="J594" s="4"/>
      <c r="K594" s="4"/>
      <c r="L594" s="4"/>
      <c r="M594" s="7"/>
      <c r="N594" s="4"/>
      <c r="O594" s="4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</row>
    <row r="595" spans="1:64" s="2" customFormat="1" ht="12">
      <c r="A595" s="6">
        <v>96</v>
      </c>
      <c r="B595" s="6">
        <v>89</v>
      </c>
      <c r="C595" s="6">
        <v>86</v>
      </c>
      <c r="D595" s="6">
        <v>87</v>
      </c>
      <c r="E595" s="6">
        <v>78</v>
      </c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</row>
    <row r="596" spans="1:64" s="19" customFormat="1" ht="22.5">
      <c r="A596" s="129" t="s">
        <v>931</v>
      </c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</row>
    <row r="597" spans="1:64" s="1" customFormat="1" ht="12.75">
      <c r="A597" s="3" t="s">
        <v>932</v>
      </c>
      <c r="B597" s="4" t="s">
        <v>2</v>
      </c>
      <c r="C597" s="4">
        <v>32</v>
      </c>
      <c r="D597" s="4" t="s">
        <v>3</v>
      </c>
      <c r="E597" s="4" t="s">
        <v>861</v>
      </c>
      <c r="F597" s="4" t="s">
        <v>5</v>
      </c>
      <c r="G597" s="5">
        <f>(A599*A600+B599*B600+C599*C600+D599*D600+E599*E600+F599*F600+G599*G600+H599*H600+I599*I600+J599*J600+K599*K600)/C597</f>
        <v>94.5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" customFormat="1" ht="12.75">
      <c r="A598" s="109" t="s">
        <v>933</v>
      </c>
      <c r="B598" s="109" t="s">
        <v>934</v>
      </c>
      <c r="C598" s="109" t="s">
        <v>935</v>
      </c>
      <c r="D598" s="109" t="s">
        <v>936</v>
      </c>
      <c r="E598" s="109" t="s">
        <v>937</v>
      </c>
      <c r="F598" s="109" t="s">
        <v>938</v>
      </c>
      <c r="G598" s="109" t="s">
        <v>939</v>
      </c>
      <c r="H598" s="4"/>
      <c r="I598" s="4"/>
      <c r="J598" s="4"/>
      <c r="K598" s="4"/>
      <c r="L598" s="4"/>
      <c r="M598" s="7"/>
      <c r="N598" s="4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s="1" customFormat="1" ht="12.75">
      <c r="A599" s="4">
        <v>6</v>
      </c>
      <c r="B599" s="4">
        <v>5</v>
      </c>
      <c r="C599" s="4">
        <v>6</v>
      </c>
      <c r="D599" s="4">
        <v>6</v>
      </c>
      <c r="E599" s="4">
        <v>2</v>
      </c>
      <c r="F599" s="4">
        <v>5</v>
      </c>
      <c r="G599" s="4">
        <v>2</v>
      </c>
      <c r="H599" s="4"/>
      <c r="I599" s="4"/>
      <c r="J599" s="4"/>
      <c r="K599" s="4"/>
      <c r="L599" s="4"/>
      <c r="M599" s="7"/>
      <c r="N599" s="4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s="2" customFormat="1" ht="12">
      <c r="A600" s="6">
        <v>99</v>
      </c>
      <c r="B600" s="6">
        <v>85</v>
      </c>
      <c r="C600" s="6">
        <v>95</v>
      </c>
      <c r="D600" s="6">
        <v>99</v>
      </c>
      <c r="E600" s="6">
        <v>86</v>
      </c>
      <c r="F600" s="6">
        <v>95</v>
      </c>
      <c r="G600" s="6">
        <v>97</v>
      </c>
      <c r="H600" s="6"/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940</v>
      </c>
      <c r="B601" s="4" t="s">
        <v>2</v>
      </c>
      <c r="C601" s="4">
        <v>34</v>
      </c>
      <c r="D601" s="4" t="s">
        <v>3</v>
      </c>
      <c r="E601" s="4" t="s">
        <v>875</v>
      </c>
      <c r="F601" s="4" t="s">
        <v>5</v>
      </c>
      <c r="G601" s="5">
        <f>(A603*A604+B603*B604+C603*C604+D603*D604+E603*E604+F603*F604+G603*G604+H603*H604+I603*I604+J603*J604+K603*K604)/C601</f>
        <v>80.735294117647058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2" customFormat="1" ht="12.75">
      <c r="A602" s="109" t="s">
        <v>941</v>
      </c>
      <c r="B602" s="109" t="s">
        <v>942</v>
      </c>
      <c r="C602" s="109" t="s">
        <v>943</v>
      </c>
      <c r="D602" s="109" t="s">
        <v>944</v>
      </c>
      <c r="E602" s="109" t="s">
        <v>938</v>
      </c>
      <c r="F602" s="109" t="s">
        <v>945</v>
      </c>
      <c r="G602" s="109" t="s">
        <v>939</v>
      </c>
      <c r="H602" s="109" t="s">
        <v>946</v>
      </c>
      <c r="I602" s="109"/>
      <c r="J602" s="109"/>
      <c r="K602" s="109"/>
      <c r="L602" s="109"/>
      <c r="M602" s="112"/>
      <c r="N602" s="109"/>
      <c r="O602" s="109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</row>
    <row r="603" spans="1:64" s="23" customFormat="1" ht="12.75">
      <c r="A603" s="109">
        <v>1</v>
      </c>
      <c r="B603" s="109">
        <v>5</v>
      </c>
      <c r="C603" s="109">
        <v>6</v>
      </c>
      <c r="D603" s="109">
        <v>5</v>
      </c>
      <c r="E603" s="109">
        <v>1</v>
      </c>
      <c r="F603" s="109">
        <v>6</v>
      </c>
      <c r="G603" s="109">
        <v>4</v>
      </c>
      <c r="H603" s="109">
        <v>6</v>
      </c>
      <c r="I603" s="109"/>
      <c r="J603" s="109"/>
      <c r="K603" s="109"/>
      <c r="L603" s="109"/>
      <c r="M603" s="112"/>
      <c r="N603" s="109"/>
      <c r="O603" s="109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</row>
    <row r="604" spans="1:64" s="2" customFormat="1" ht="12">
      <c r="A604" s="6">
        <v>85</v>
      </c>
      <c r="B604" s="6">
        <v>82</v>
      </c>
      <c r="C604" s="6">
        <v>67</v>
      </c>
      <c r="D604" s="6">
        <v>87</v>
      </c>
      <c r="E604" s="6">
        <v>95</v>
      </c>
      <c r="F604" s="6">
        <v>72</v>
      </c>
      <c r="G604" s="6">
        <v>97</v>
      </c>
      <c r="H604" s="6">
        <v>83</v>
      </c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3" t="s">
        <v>947</v>
      </c>
      <c r="B605" s="4" t="s">
        <v>2</v>
      </c>
      <c r="C605" s="4">
        <v>29</v>
      </c>
      <c r="D605" s="4" t="s">
        <v>3</v>
      </c>
      <c r="E605" s="4" t="s">
        <v>867</v>
      </c>
      <c r="F605" s="4" t="s">
        <v>5</v>
      </c>
      <c r="G605" s="5">
        <f>(A607*A608+B607*B608+C607*C608+D607*D608+E607*E608+F607*F608+G607*G608+H607*H608+I607*I608+J607*J608+K607*K608)/C605</f>
        <v>81.689655172413794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948</v>
      </c>
      <c r="B606" s="4" t="s">
        <v>949</v>
      </c>
      <c r="C606" s="4" t="s">
        <v>950</v>
      </c>
      <c r="D606" s="4" t="s">
        <v>951</v>
      </c>
      <c r="E606" s="4" t="s">
        <v>952</v>
      </c>
      <c r="F606" s="4"/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6</v>
      </c>
      <c r="B607" s="4">
        <v>6</v>
      </c>
      <c r="C607" s="4">
        <v>6</v>
      </c>
      <c r="D607" s="4">
        <v>5</v>
      </c>
      <c r="E607" s="4">
        <v>6</v>
      </c>
      <c r="F607" s="4"/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87</v>
      </c>
      <c r="B608" s="6">
        <v>70</v>
      </c>
      <c r="C608" s="6">
        <v>92</v>
      </c>
      <c r="D608" s="6">
        <v>85</v>
      </c>
      <c r="E608" s="6">
        <v>75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953</v>
      </c>
      <c r="B609" s="4" t="s">
        <v>2</v>
      </c>
      <c r="C609" s="4">
        <v>31</v>
      </c>
      <c r="D609" s="4" t="s">
        <v>3</v>
      </c>
      <c r="E609" s="4" t="s">
        <v>892</v>
      </c>
      <c r="F609" s="4" t="s">
        <v>5</v>
      </c>
      <c r="G609" s="5">
        <f>(A611*A612+B611*B612+C611*C612+D611*D612+E611*E612+F611*F612+G611*G612+H611*H612+I611*I612+J611*J612+K611*K612)/C609</f>
        <v>90.032258064516128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954</v>
      </c>
      <c r="B610" s="4" t="s">
        <v>955</v>
      </c>
      <c r="C610" s="4" t="s">
        <v>956</v>
      </c>
      <c r="D610" s="4" t="s">
        <v>957</v>
      </c>
      <c r="E610" s="4" t="s">
        <v>937</v>
      </c>
      <c r="F610" s="4" t="s">
        <v>958</v>
      </c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5</v>
      </c>
      <c r="B611" s="4">
        <v>6</v>
      </c>
      <c r="C611" s="4">
        <v>4</v>
      </c>
      <c r="D611" s="4">
        <v>6</v>
      </c>
      <c r="E611" s="4">
        <v>4</v>
      </c>
      <c r="F611" s="4">
        <v>6</v>
      </c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85</v>
      </c>
      <c r="B612" s="6">
        <v>98</v>
      </c>
      <c r="C612" s="6">
        <v>84</v>
      </c>
      <c r="D612" s="6">
        <v>91</v>
      </c>
      <c r="E612" s="6">
        <v>86</v>
      </c>
      <c r="F612" s="6">
        <v>92</v>
      </c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110" t="s">
        <v>959</v>
      </c>
      <c r="B613" s="4" t="s">
        <v>2</v>
      </c>
      <c r="C613" s="4">
        <v>20</v>
      </c>
      <c r="D613" s="4" t="s">
        <v>3</v>
      </c>
      <c r="E613" s="4" t="s">
        <v>908</v>
      </c>
      <c r="F613" s="4" t="s">
        <v>5</v>
      </c>
      <c r="G613" s="5">
        <f>(A615*A616+B615*B616+C615*C616+D615*D616+E615*E616+F615*F616+G615*G616+H615*H616+I615*I616+J615*J616+K615*K616)/C613</f>
        <v>86.6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2" customFormat="1" ht="12.75">
      <c r="A614" s="4" t="s">
        <v>960</v>
      </c>
      <c r="B614" s="4" t="s">
        <v>1142</v>
      </c>
      <c r="C614" s="4" t="s">
        <v>1132</v>
      </c>
      <c r="D614" s="4" t="s">
        <v>1144</v>
      </c>
      <c r="E614" s="4"/>
      <c r="F614" s="4"/>
      <c r="G614" s="4"/>
      <c r="H614" s="4"/>
      <c r="I614" s="4"/>
      <c r="J614" s="4"/>
      <c r="K614" s="4"/>
      <c r="L614" s="4"/>
      <c r="M614" s="7"/>
      <c r="N614" s="4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s="1" customFormat="1" ht="12.75">
      <c r="A615" s="4">
        <v>6</v>
      </c>
      <c r="B615" s="4">
        <v>6</v>
      </c>
      <c r="C615" s="4">
        <v>5</v>
      </c>
      <c r="D615" s="4">
        <v>3</v>
      </c>
      <c r="E615" s="4"/>
      <c r="F615" s="4"/>
      <c r="G615" s="4"/>
      <c r="H615" s="4"/>
      <c r="I615" s="4"/>
      <c r="J615" s="4"/>
      <c r="K615" s="4"/>
      <c r="L615" s="4"/>
      <c r="M615" s="7"/>
      <c r="N615" s="4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s="2" customFormat="1" ht="12">
      <c r="A616" s="6">
        <v>83</v>
      </c>
      <c r="B616" s="6">
        <v>90</v>
      </c>
      <c r="C616" s="6">
        <v>83</v>
      </c>
      <c r="D616" s="6">
        <v>93</v>
      </c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961</v>
      </c>
      <c r="B617" s="4" t="s">
        <v>2</v>
      </c>
      <c r="C617" s="4">
        <v>18</v>
      </c>
      <c r="D617" s="4" t="s">
        <v>3</v>
      </c>
      <c r="E617" s="4" t="s">
        <v>908</v>
      </c>
      <c r="F617" s="4" t="s">
        <v>5</v>
      </c>
      <c r="G617" s="5">
        <f>(A619*A620+B619*B620+C619*C620+D619*D620+E619*E620+F619*F620+G619*G620+H619*H620+I619*I620+J619*J620+K619*K620)/C617</f>
        <v>94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4" customFormat="1" ht="12">
      <c r="A618" s="4" t="s">
        <v>962</v>
      </c>
      <c r="B618" s="4" t="s">
        <v>963</v>
      </c>
      <c r="C618" s="4" t="s">
        <v>1135</v>
      </c>
    </row>
    <row r="619" spans="1:64" s="4" customFormat="1" ht="12">
      <c r="A619" s="4">
        <v>6</v>
      </c>
      <c r="B619" s="4">
        <v>6</v>
      </c>
      <c r="C619" s="4">
        <v>6</v>
      </c>
    </row>
    <row r="620" spans="1:64" s="2" customFormat="1" ht="12">
      <c r="A620" s="6">
        <v>90</v>
      </c>
      <c r="B620" s="6">
        <v>96</v>
      </c>
      <c r="C620" s="6">
        <v>96</v>
      </c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1" customFormat="1" ht="12.75">
      <c r="A621" s="3" t="s">
        <v>964</v>
      </c>
      <c r="B621" s="4" t="s">
        <v>2</v>
      </c>
      <c r="C621" s="4">
        <v>27</v>
      </c>
      <c r="D621" s="4" t="s">
        <v>3</v>
      </c>
      <c r="E621" s="4" t="s">
        <v>965</v>
      </c>
      <c r="F621" s="4" t="s">
        <v>5</v>
      </c>
      <c r="G621" s="5">
        <f>(A623*A624+B623*B624+C623*C624+D623*D624+E623*E624+F623*F624+G623*G624+H623*H624+I623*I624+J623*J624+K623*K624)/C621</f>
        <v>80.666666666666671</v>
      </c>
      <c r="H621" s="4"/>
      <c r="I621" s="4"/>
      <c r="J621" s="4"/>
      <c r="K621" s="4"/>
      <c r="L621" s="7"/>
      <c r="M621" s="4"/>
      <c r="N621" s="4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s="2" customFormat="1" ht="12.75">
      <c r="A622" s="4" t="s">
        <v>966</v>
      </c>
      <c r="B622" s="4" t="s">
        <v>967</v>
      </c>
      <c r="C622" s="4" t="s">
        <v>968</v>
      </c>
      <c r="D622" s="4" t="s">
        <v>969</v>
      </c>
      <c r="E622" s="4" t="s">
        <v>970</v>
      </c>
      <c r="F622" s="4"/>
      <c r="G622" s="4"/>
      <c r="H622" s="4"/>
      <c r="I622" s="4"/>
      <c r="J622" s="4"/>
      <c r="K622" s="4"/>
      <c r="L622" s="4"/>
      <c r="M622" s="7"/>
      <c r="N622" s="4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s="1" customFormat="1" ht="12.75">
      <c r="A623" s="4">
        <v>6</v>
      </c>
      <c r="B623" s="4">
        <v>6</v>
      </c>
      <c r="C623" s="4">
        <v>6</v>
      </c>
      <c r="D623" s="4">
        <v>6</v>
      </c>
      <c r="E623" s="4">
        <v>3</v>
      </c>
      <c r="F623" s="4"/>
      <c r="G623" s="4"/>
      <c r="H623" s="4"/>
      <c r="I623" s="4"/>
      <c r="J623" s="4"/>
      <c r="K623" s="4"/>
      <c r="L623" s="4"/>
      <c r="M623" s="7"/>
      <c r="N623" s="4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s="2" customFormat="1" ht="12">
      <c r="A624" s="6">
        <v>77</v>
      </c>
      <c r="B624" s="6">
        <v>83</v>
      </c>
      <c r="C624" s="6">
        <v>78</v>
      </c>
      <c r="D624" s="6">
        <v>79</v>
      </c>
      <c r="E624" s="6">
        <v>92</v>
      </c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s="20" customFormat="1" ht="12.75">
      <c r="A625" s="3" t="s">
        <v>971</v>
      </c>
      <c r="B625" s="103" t="s">
        <v>2</v>
      </c>
      <c r="C625" s="103">
        <v>28</v>
      </c>
      <c r="D625" s="103" t="s">
        <v>3</v>
      </c>
      <c r="E625" s="103" t="s">
        <v>856</v>
      </c>
      <c r="F625" s="103" t="s">
        <v>5</v>
      </c>
      <c r="G625" s="5">
        <f>(A627*A628+B627*B628+C627*C628+D627*D628+E627*E628+F627*F628+G627*G628+H627*H628+I627*I628+J627*J628+K627*K628)/C625</f>
        <v>92.178571428571431</v>
      </c>
      <c r="H625" s="104"/>
      <c r="I625" s="106"/>
      <c r="J625" s="106"/>
      <c r="K625" s="106"/>
      <c r="L625" s="106"/>
      <c r="M625" s="106"/>
      <c r="N625" s="106"/>
      <c r="O625" s="106"/>
    </row>
    <row r="626" spans="1:64" s="20" customFormat="1" ht="12.75">
      <c r="A626" s="103" t="s">
        <v>972</v>
      </c>
      <c r="B626" s="103" t="s">
        <v>973</v>
      </c>
      <c r="C626" s="103" t="s">
        <v>974</v>
      </c>
      <c r="D626" s="103" t="s">
        <v>975</v>
      </c>
      <c r="E626" s="103" t="s">
        <v>1143</v>
      </c>
      <c r="F626" s="103"/>
      <c r="G626" s="103"/>
      <c r="H626" s="104"/>
      <c r="I626" s="106"/>
      <c r="J626" s="106"/>
      <c r="K626" s="106"/>
      <c r="L626" s="106"/>
      <c r="M626" s="106"/>
      <c r="N626" s="106"/>
      <c r="O626" s="106"/>
    </row>
    <row r="627" spans="1:64" s="20" customFormat="1" ht="12.75">
      <c r="A627" s="32">
        <v>6</v>
      </c>
      <c r="B627" s="32">
        <v>5</v>
      </c>
      <c r="C627" s="32">
        <v>6</v>
      </c>
      <c r="D627" s="32">
        <v>5</v>
      </c>
      <c r="E627" s="32">
        <v>6</v>
      </c>
      <c r="F627" s="32"/>
      <c r="G627" s="103"/>
      <c r="H627" s="104"/>
      <c r="I627" s="106"/>
      <c r="J627" s="106"/>
      <c r="K627" s="106"/>
      <c r="L627" s="106"/>
      <c r="M627" s="106"/>
      <c r="N627" s="106"/>
      <c r="O627" s="106"/>
    </row>
    <row r="628" spans="1:64" s="24" customFormat="1" ht="12.75">
      <c r="A628" s="6">
        <v>98</v>
      </c>
      <c r="B628" s="6">
        <v>89</v>
      </c>
      <c r="C628" s="6">
        <v>85</v>
      </c>
      <c r="D628" s="6">
        <v>90</v>
      </c>
      <c r="E628" s="6">
        <v>98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64" s="8" customFormat="1" ht="12.75">
      <c r="A629" s="3" t="s">
        <v>976</v>
      </c>
      <c r="B629" s="32" t="s">
        <v>2</v>
      </c>
      <c r="C629" s="32">
        <v>28</v>
      </c>
      <c r="D629" s="32" t="s">
        <v>3</v>
      </c>
      <c r="E629" s="32" t="s">
        <v>839</v>
      </c>
      <c r="F629" s="32" t="s">
        <v>5</v>
      </c>
      <c r="G629" s="5">
        <f>(A631*A632+B631*B632+C631*C632+D631*D632+E631*E632+F631*F632+G631*G632+H631*H632+I631*I632+J631*J632+K631*K632)/C629</f>
        <v>77.714285714285708</v>
      </c>
      <c r="H629" s="32"/>
      <c r="I629" s="32"/>
      <c r="J629" s="32"/>
      <c r="K629" s="32"/>
      <c r="L629" s="114"/>
      <c r="M629" s="32"/>
      <c r="N629" s="32"/>
      <c r="O629" s="32"/>
    </row>
    <row r="630" spans="1:64" s="8" customFormat="1" ht="12.75">
      <c r="A630" s="111" t="s">
        <v>977</v>
      </c>
      <c r="B630" s="111" t="s">
        <v>978</v>
      </c>
      <c r="C630" s="111" t="s">
        <v>979</v>
      </c>
      <c r="D630" s="111" t="s">
        <v>980</v>
      </c>
      <c r="E630" s="111" t="s">
        <v>970</v>
      </c>
      <c r="F630" s="32" t="s">
        <v>1141</v>
      </c>
      <c r="G630" s="32"/>
      <c r="H630" s="32"/>
      <c r="I630" s="32"/>
      <c r="J630" s="32"/>
      <c r="K630" s="32"/>
      <c r="L630" s="32"/>
      <c r="M630" s="114"/>
      <c r="N630" s="32"/>
      <c r="O630" s="32"/>
    </row>
    <row r="631" spans="1:64" s="8" customFormat="1" ht="12.75">
      <c r="A631" s="55">
        <v>6</v>
      </c>
      <c r="B631" s="55">
        <v>6</v>
      </c>
      <c r="C631" s="55">
        <v>2</v>
      </c>
      <c r="D631" s="55">
        <v>6</v>
      </c>
      <c r="E631" s="55">
        <v>3</v>
      </c>
      <c r="F631" s="32">
        <v>5</v>
      </c>
      <c r="G631" s="32"/>
      <c r="H631" s="32"/>
      <c r="I631" s="32"/>
      <c r="J631" s="32"/>
      <c r="K631" s="32"/>
      <c r="L631" s="32"/>
      <c r="M631" s="114"/>
      <c r="N631" s="32"/>
      <c r="O631" s="32"/>
    </row>
    <row r="632" spans="1:64" s="25" customFormat="1" ht="12">
      <c r="A632" s="6">
        <v>59</v>
      </c>
      <c r="B632" s="6">
        <v>68</v>
      </c>
      <c r="C632" s="6">
        <v>85</v>
      </c>
      <c r="D632" s="6">
        <v>83</v>
      </c>
      <c r="E632" s="6">
        <v>92</v>
      </c>
      <c r="F632" s="6">
        <v>94</v>
      </c>
      <c r="G632" s="6"/>
      <c r="H632" s="6"/>
      <c r="I632" s="6"/>
      <c r="J632" s="6"/>
      <c r="K632" s="6"/>
      <c r="L632" s="6"/>
      <c r="M632" s="107"/>
      <c r="N632" s="107"/>
      <c r="O632" s="107"/>
    </row>
    <row r="633" spans="1:64" s="1" customFormat="1" ht="12.75">
      <c r="A633" s="3" t="s">
        <v>981</v>
      </c>
      <c r="B633" s="4" t="s">
        <v>2</v>
      </c>
      <c r="C633" s="4">
        <v>21</v>
      </c>
      <c r="D633" s="4" t="s">
        <v>3</v>
      </c>
      <c r="E633" s="4" t="s">
        <v>797</v>
      </c>
      <c r="F633" s="4" t="s">
        <v>5</v>
      </c>
      <c r="G633" s="5">
        <f>(A635*A636+B635*B636+C635*C636+D635*D636+E635*E636+F635*F636+G635*G636+H635*H636+I635*I636+J635*J636+K635*K636)/C633</f>
        <v>90.047619047619051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" customFormat="1" ht="12.75">
      <c r="A634" s="4" t="s">
        <v>982</v>
      </c>
      <c r="B634" s="4" t="s">
        <v>983</v>
      </c>
      <c r="C634" s="4" t="s">
        <v>984</v>
      </c>
      <c r="D634" s="4" t="s">
        <v>985</v>
      </c>
      <c r="E634" s="4"/>
      <c r="F634" s="4"/>
      <c r="G634" s="4"/>
      <c r="H634" s="4"/>
      <c r="I634" s="4"/>
      <c r="J634" s="4"/>
      <c r="K634" s="4"/>
      <c r="L634" s="4"/>
      <c r="M634" s="7"/>
      <c r="N634" s="4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s="1" customFormat="1" ht="12.75">
      <c r="A635" s="4">
        <v>6</v>
      </c>
      <c r="B635" s="4">
        <v>5</v>
      </c>
      <c r="C635" s="4">
        <v>4</v>
      </c>
      <c r="D635" s="4">
        <v>6</v>
      </c>
      <c r="E635" s="4"/>
      <c r="F635" s="4"/>
      <c r="G635" s="4"/>
      <c r="H635" s="4"/>
      <c r="I635" s="4"/>
      <c r="J635" s="4"/>
      <c r="K635" s="4"/>
      <c r="L635" s="4"/>
      <c r="M635" s="7"/>
      <c r="N635" s="4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s="2" customFormat="1" ht="12">
      <c r="A636" s="6">
        <v>91</v>
      </c>
      <c r="B636" s="6">
        <v>87</v>
      </c>
      <c r="C636" s="6">
        <v>97</v>
      </c>
      <c r="D636" s="6">
        <v>87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986</v>
      </c>
      <c r="B637" s="4" t="s">
        <v>2</v>
      </c>
      <c r="C637" s="4">
        <v>31</v>
      </c>
      <c r="D637" s="4" t="s">
        <v>3</v>
      </c>
      <c r="E637" s="4" t="s">
        <v>829</v>
      </c>
      <c r="F637" s="4" t="s">
        <v>5</v>
      </c>
      <c r="G637" s="5">
        <f>(A639*A640+B639*B640+C639*C640+D639*D640+E639*E640+F639*F640+G639*G640+H639*H640+I639*I640+J639*J640+K639*K640)/C637</f>
        <v>78.290322580645167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2" customFormat="1" ht="12.75">
      <c r="A638" s="109" t="s">
        <v>987</v>
      </c>
      <c r="B638" s="109" t="s">
        <v>988</v>
      </c>
      <c r="C638" s="109" t="s">
        <v>989</v>
      </c>
      <c r="D638" s="109" t="s">
        <v>990</v>
      </c>
      <c r="E638" s="109" t="s">
        <v>991</v>
      </c>
      <c r="F638" s="109" t="s">
        <v>992</v>
      </c>
      <c r="G638" s="109"/>
      <c r="H638" s="109"/>
      <c r="I638" s="109"/>
      <c r="J638" s="109"/>
      <c r="K638" s="109"/>
      <c r="L638" s="109"/>
      <c r="M638" s="112"/>
      <c r="N638" s="109"/>
      <c r="O638" s="109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</row>
    <row r="639" spans="1:64" s="23" customFormat="1" ht="12.75">
      <c r="A639" s="109">
        <v>6</v>
      </c>
      <c r="B639" s="109">
        <v>6</v>
      </c>
      <c r="C639" s="109">
        <v>5</v>
      </c>
      <c r="D639" s="109">
        <v>6</v>
      </c>
      <c r="E639" s="109">
        <v>2</v>
      </c>
      <c r="F639" s="109">
        <v>6</v>
      </c>
      <c r="G639" s="109"/>
      <c r="H639" s="109"/>
      <c r="I639" s="109"/>
      <c r="J639" s="109"/>
      <c r="K639" s="109"/>
      <c r="L639" s="109"/>
      <c r="M639" s="112"/>
      <c r="N639" s="109"/>
      <c r="O639" s="109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</row>
    <row r="640" spans="1:64" s="2" customFormat="1" ht="12">
      <c r="A640" s="6">
        <v>15</v>
      </c>
      <c r="B640" s="6">
        <v>92</v>
      </c>
      <c r="C640" s="6">
        <v>87</v>
      </c>
      <c r="D640" s="6">
        <v>96</v>
      </c>
      <c r="E640" s="6">
        <v>93</v>
      </c>
      <c r="F640" s="6">
        <v>98</v>
      </c>
      <c r="G640" s="6"/>
      <c r="H640" s="6"/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993</v>
      </c>
      <c r="B641" s="4" t="s">
        <v>2</v>
      </c>
      <c r="C641" s="4">
        <v>30</v>
      </c>
      <c r="D641" s="4" t="s">
        <v>3</v>
      </c>
      <c r="E641" s="4" t="s">
        <v>829</v>
      </c>
      <c r="F641" s="4" t="s">
        <v>5</v>
      </c>
      <c r="G641" s="5">
        <f>(A643*A644+B643*B644+C643*C644+D643*D644+E643*E644+F643*F644+G643*G644+H643*H644+I643*I644+J643*J644+K643*K644)/C641</f>
        <v>89.066666666666663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994</v>
      </c>
      <c r="B642" s="4" t="s">
        <v>995</v>
      </c>
      <c r="C642" s="4" t="s">
        <v>996</v>
      </c>
      <c r="D642" s="4" t="s">
        <v>997</v>
      </c>
      <c r="E642" s="4" t="s">
        <v>998</v>
      </c>
      <c r="F642" s="4" t="s">
        <v>975</v>
      </c>
      <c r="G642" s="4" t="s">
        <v>999</v>
      </c>
      <c r="H642" s="4"/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4">
        <v>6</v>
      </c>
      <c r="C643" s="4">
        <v>1</v>
      </c>
      <c r="D643" s="4">
        <v>5</v>
      </c>
      <c r="E643" s="4">
        <v>4</v>
      </c>
      <c r="F643" s="4">
        <v>3</v>
      </c>
      <c r="G643" s="4">
        <v>5</v>
      </c>
      <c r="H643" s="4"/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86</v>
      </c>
      <c r="B644" s="6">
        <v>78</v>
      </c>
      <c r="C644" s="6">
        <v>90</v>
      </c>
      <c r="D644" s="6">
        <v>98</v>
      </c>
      <c r="E644" s="6">
        <v>92</v>
      </c>
      <c r="F644" s="6">
        <v>90</v>
      </c>
      <c r="G644" s="6">
        <v>94</v>
      </c>
      <c r="H644" s="6"/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1000</v>
      </c>
      <c r="B645" s="4" t="s">
        <v>2</v>
      </c>
      <c r="C645" s="4">
        <v>16</v>
      </c>
      <c r="D645" s="4" t="s">
        <v>3</v>
      </c>
      <c r="E645" s="4" t="s">
        <v>839</v>
      </c>
      <c r="F645" s="4" t="s">
        <v>5</v>
      </c>
      <c r="G645" s="5">
        <f>(A647*A648+B647*B648+C647*C648+D647*D648+E647*E648+F647*F648+G647*G648+H647*H648+I647*I648+J647*J648+K647*K648)/C645</f>
        <v>84.125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979</v>
      </c>
      <c r="B646" s="4" t="s">
        <v>1001</v>
      </c>
      <c r="C646" s="4" t="s">
        <v>1002</v>
      </c>
      <c r="D646" s="4" t="s">
        <v>609</v>
      </c>
      <c r="E646" s="4"/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6</v>
      </c>
      <c r="C647" s="4">
        <v>2</v>
      </c>
      <c r="D647" s="4">
        <v>2</v>
      </c>
      <c r="E647" s="4"/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85</v>
      </c>
      <c r="B648" s="6">
        <v>85</v>
      </c>
      <c r="C648" s="6">
        <v>82</v>
      </c>
      <c r="D648" s="6">
        <v>81</v>
      </c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1" customFormat="1" ht="12.75">
      <c r="A649" s="3" t="s">
        <v>1003</v>
      </c>
      <c r="B649" s="4" t="s">
        <v>2</v>
      </c>
      <c r="C649" s="4">
        <v>10</v>
      </c>
      <c r="D649" s="4" t="s">
        <v>3</v>
      </c>
      <c r="E649" s="4" t="s">
        <v>839</v>
      </c>
      <c r="F649" s="4" t="s">
        <v>5</v>
      </c>
      <c r="G649" s="5">
        <f>(A651*A652+B651*B652+C651*C652+D651*D652+E651*E652+F651*F652+G651*G652+H651*H652+I651*I652+J651*J652+K651*K652)/C649</f>
        <v>45</v>
      </c>
      <c r="H649" s="4"/>
      <c r="I649" s="4"/>
      <c r="J649" s="4"/>
      <c r="K649" s="4"/>
      <c r="L649" s="7"/>
      <c r="M649" s="4"/>
      <c r="N649" s="4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s="2" customFormat="1" ht="12.75">
      <c r="A650" s="4" t="s">
        <v>987</v>
      </c>
      <c r="B650" s="4" t="s">
        <v>1004</v>
      </c>
      <c r="C650" s="4" t="s">
        <v>991</v>
      </c>
      <c r="D650" s="4"/>
      <c r="E650" s="4"/>
      <c r="F650" s="4"/>
      <c r="G650" s="4"/>
      <c r="H650" s="4"/>
      <c r="I650" s="4"/>
      <c r="J650" s="4"/>
      <c r="K650" s="4"/>
      <c r="L650" s="4"/>
      <c r="M650" s="7"/>
      <c r="N650" s="4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s="1" customFormat="1" ht="12.75">
      <c r="A651" s="4">
        <v>6</v>
      </c>
      <c r="B651" s="4">
        <v>1</v>
      </c>
      <c r="C651" s="4">
        <v>3</v>
      </c>
      <c r="D651" s="4"/>
      <c r="E651" s="4"/>
      <c r="F651" s="4"/>
      <c r="G651" s="4"/>
      <c r="H651" s="4"/>
      <c r="I651" s="4"/>
      <c r="J651" s="4"/>
      <c r="K651" s="4"/>
      <c r="L651" s="4"/>
      <c r="M651" s="7"/>
      <c r="N651" s="4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s="2" customFormat="1" ht="12">
      <c r="A652" s="6">
        <v>15</v>
      </c>
      <c r="B652" s="6">
        <v>81</v>
      </c>
      <c r="C652" s="6">
        <v>93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s="26" customFormat="1" ht="22.5">
      <c r="A653" s="129" t="s">
        <v>1005</v>
      </c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</row>
    <row r="654" spans="1:64" s="26" customFormat="1">
      <c r="A654" s="3" t="s">
        <v>1006</v>
      </c>
      <c r="B654" s="4" t="s">
        <v>2</v>
      </c>
      <c r="C654" s="4">
        <v>27</v>
      </c>
      <c r="D654" s="4" t="s">
        <v>3</v>
      </c>
      <c r="E654" s="4" t="s">
        <v>1007</v>
      </c>
      <c r="F654" s="4" t="s">
        <v>5</v>
      </c>
      <c r="G654" s="5">
        <f>(A656*A657+B656*B657+C656*C657+D656*D657+E656*E657+F656*F657+G656*G657+H656*H657+I656*I657+J656*J657+K656*K657)/C654</f>
        <v>92.222222222222229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18" t="s">
        <v>1042</v>
      </c>
      <c r="B655" s="118" t="s">
        <v>1043</v>
      </c>
      <c r="C655" s="118" t="s">
        <v>1044</v>
      </c>
      <c r="D655" s="118" t="s">
        <v>1045</v>
      </c>
      <c r="E655" s="118" t="s">
        <v>1129</v>
      </c>
      <c r="F655" s="118" t="s">
        <v>1121</v>
      </c>
      <c r="G655" s="4"/>
      <c r="H655" s="4"/>
      <c r="I655" s="4"/>
      <c r="J655" s="4"/>
      <c r="K655" s="4"/>
      <c r="L655" s="4"/>
      <c r="M655" s="7"/>
      <c r="N655" s="4"/>
      <c r="O655" s="4"/>
    </row>
    <row r="656" spans="1:64" s="26" customFormat="1">
      <c r="A656" s="4">
        <v>2</v>
      </c>
      <c r="B656" s="4">
        <v>6</v>
      </c>
      <c r="C656" s="4">
        <v>6</v>
      </c>
      <c r="D656" s="4">
        <v>6</v>
      </c>
      <c r="E656" s="4">
        <v>6</v>
      </c>
      <c r="F656" s="4">
        <v>1</v>
      </c>
      <c r="G656" s="4"/>
      <c r="H656" s="4"/>
      <c r="I656" s="4"/>
      <c r="J656" s="4"/>
      <c r="K656" s="4"/>
      <c r="L656" s="4"/>
      <c r="M656" s="7"/>
      <c r="N656" s="4"/>
      <c r="O656" s="4"/>
    </row>
    <row r="657" spans="1:15" s="26" customFormat="1">
      <c r="A657" s="6">
        <v>93</v>
      </c>
      <c r="B657" s="6">
        <v>95</v>
      </c>
      <c r="C657" s="6">
        <v>94</v>
      </c>
      <c r="D657" s="6">
        <v>96</v>
      </c>
      <c r="E657" s="6">
        <v>84</v>
      </c>
      <c r="F657" s="6">
        <v>90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1008</v>
      </c>
      <c r="B658" s="4" t="s">
        <v>2</v>
      </c>
      <c r="C658" s="4">
        <v>25</v>
      </c>
      <c r="D658" s="4" t="s">
        <v>3</v>
      </c>
      <c r="E658" s="4" t="s">
        <v>1009</v>
      </c>
      <c r="F658" s="4" t="s">
        <v>5</v>
      </c>
      <c r="G658" s="5">
        <f>(A660*A661+B660*B661+C660*C661+D660*D661+E660*E661+F660*F661+G660*G661+H660*H661+I660*I661+J660*J661+K660*K661)/C658</f>
        <v>94.72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1046</v>
      </c>
      <c r="B659" s="118" t="s">
        <v>1047</v>
      </c>
      <c r="C659" s="118" t="s">
        <v>1048</v>
      </c>
      <c r="D659" s="118" t="s">
        <v>1049</v>
      </c>
      <c r="E659" s="118" t="s">
        <v>1127</v>
      </c>
      <c r="F659" s="118" t="s">
        <v>1128</v>
      </c>
      <c r="G659" s="4"/>
      <c r="H659" s="4"/>
      <c r="I659" s="4"/>
      <c r="J659" s="4"/>
      <c r="K659" s="4"/>
      <c r="L659" s="4"/>
      <c r="M659" s="4"/>
      <c r="N659" s="7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2</v>
      </c>
      <c r="E660" s="4">
        <v>4</v>
      </c>
      <c r="F660" s="4">
        <v>1</v>
      </c>
      <c r="G660" s="4"/>
      <c r="H660" s="4"/>
      <c r="I660" s="4"/>
      <c r="J660" s="4"/>
      <c r="K660" s="4"/>
      <c r="L660" s="4"/>
      <c r="M660" s="4"/>
      <c r="N660" s="7"/>
      <c r="O660" s="4"/>
    </row>
    <row r="661" spans="1:15" s="26" customFormat="1">
      <c r="A661" s="6">
        <v>98</v>
      </c>
      <c r="B661" s="6">
        <v>96</v>
      </c>
      <c r="C661" s="6">
        <v>96</v>
      </c>
      <c r="D661" s="6">
        <v>96</v>
      </c>
      <c r="E661" s="6">
        <v>88</v>
      </c>
      <c r="F661" s="6">
        <v>84</v>
      </c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1011</v>
      </c>
      <c r="B662" s="4" t="s">
        <v>2</v>
      </c>
      <c r="C662" s="4">
        <v>25</v>
      </c>
      <c r="D662" s="4" t="s">
        <v>3</v>
      </c>
      <c r="E662" s="4" t="s">
        <v>1012</v>
      </c>
      <c r="F662" s="84" t="s">
        <v>5</v>
      </c>
      <c r="G662" s="5">
        <f>(A664*A665+B664*B665+C664*C665+D664*D665+E664*E665+F664*F665+G664*G665+H664*H665+I664*I665+J664*J665+K664*K665)/C662</f>
        <v>86.8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>
      <c r="A663" s="118" t="s">
        <v>1052</v>
      </c>
      <c r="B663" s="118" t="s">
        <v>1051</v>
      </c>
      <c r="C663" s="118" t="s">
        <v>1050</v>
      </c>
      <c r="D663" s="118" t="s">
        <v>1126</v>
      </c>
      <c r="E663" s="120" t="s">
        <v>1125</v>
      </c>
      <c r="F663" s="101"/>
      <c r="G663" s="115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6</v>
      </c>
      <c r="C664" s="4">
        <v>6</v>
      </c>
      <c r="D664" s="4">
        <v>6</v>
      </c>
      <c r="E664" s="4">
        <v>1</v>
      </c>
      <c r="F664" s="91"/>
      <c r="G664" s="115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90</v>
      </c>
      <c r="B665" s="6">
        <v>96</v>
      </c>
      <c r="C665" s="6">
        <v>85</v>
      </c>
      <c r="D665" s="6">
        <v>77</v>
      </c>
      <c r="E665" s="6">
        <v>82</v>
      </c>
      <c r="F665" s="92"/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6" customFormat="1">
      <c r="A666" s="3" t="s">
        <v>1013</v>
      </c>
      <c r="B666" s="4" t="s">
        <v>2</v>
      </c>
      <c r="C666" s="4">
        <v>27</v>
      </c>
      <c r="D666" s="4" t="s">
        <v>3</v>
      </c>
      <c r="E666" s="4" t="s">
        <v>1014</v>
      </c>
      <c r="F666" s="4" t="s">
        <v>5</v>
      </c>
      <c r="G666" s="5">
        <f>(A668*A669+B668*B669+C668*C669+D668*D669+E668*E669+F668*F669+G668*G669+H668*H669+I668*I669+J668*J669+K668*K669)/C666</f>
        <v>88.407407407407405</v>
      </c>
      <c r="H666" s="4"/>
      <c r="I666" s="4"/>
      <c r="J666" s="4"/>
      <c r="K666" s="4"/>
      <c r="L666" s="7"/>
      <c r="M666" s="4"/>
      <c r="N666" s="4"/>
      <c r="O666" s="4"/>
    </row>
    <row r="667" spans="1:15" s="26" customFormat="1" ht="12.75" customHeight="1">
      <c r="A667" s="118" t="s">
        <v>1053</v>
      </c>
      <c r="B667" s="118" t="s">
        <v>1054</v>
      </c>
      <c r="C667" s="118" t="s">
        <v>1055</v>
      </c>
      <c r="D667" s="118" t="s">
        <v>1056</v>
      </c>
      <c r="E667" s="118" t="s">
        <v>1124</v>
      </c>
      <c r="F667" s="118" t="s">
        <v>1125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6" customFormat="1">
      <c r="A668" s="4">
        <v>6</v>
      </c>
      <c r="B668" s="4">
        <v>5</v>
      </c>
      <c r="C668" s="4">
        <v>5</v>
      </c>
      <c r="D668" s="4">
        <v>4</v>
      </c>
      <c r="E668" s="4">
        <v>6</v>
      </c>
      <c r="F668" s="4">
        <v>1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6" customFormat="1">
      <c r="A669" s="6">
        <v>96</v>
      </c>
      <c r="B669" s="6">
        <v>93</v>
      </c>
      <c r="C669" s="6">
        <v>94</v>
      </c>
      <c r="D669" s="6">
        <v>92</v>
      </c>
      <c r="E669" s="6">
        <v>71</v>
      </c>
      <c r="F669" s="6">
        <v>82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7" customFormat="1">
      <c r="A670" s="3" t="s">
        <v>1015</v>
      </c>
      <c r="B670" s="4" t="s">
        <v>2</v>
      </c>
      <c r="C670" s="4">
        <v>25</v>
      </c>
      <c r="D670" s="4" t="s">
        <v>3</v>
      </c>
      <c r="E670" s="4" t="s">
        <v>1016</v>
      </c>
      <c r="F670" s="4" t="s">
        <v>5</v>
      </c>
      <c r="G670" s="5">
        <f>(A672*A673+B672*B673+C672*C673+D672*D673+E672*E673+F672*F673+G672*G673+H672*H673+I672*I673+J672*J673+K672*K673)/C670</f>
        <v>90.88</v>
      </c>
      <c r="H670" s="4"/>
      <c r="I670" s="4"/>
      <c r="J670" s="4"/>
      <c r="K670" s="4"/>
      <c r="L670" s="7"/>
      <c r="M670" s="4"/>
      <c r="N670" s="4"/>
      <c r="O670" s="4"/>
    </row>
    <row r="671" spans="1:15" s="27" customFormat="1">
      <c r="A671" s="118" t="s">
        <v>1061</v>
      </c>
      <c r="B671" s="118" t="s">
        <v>1060</v>
      </c>
      <c r="C671" s="118" t="s">
        <v>1059</v>
      </c>
      <c r="D671" s="118" t="s">
        <v>1057</v>
      </c>
      <c r="E671" s="118" t="s">
        <v>1058</v>
      </c>
      <c r="F671" s="4" t="s">
        <v>1010</v>
      </c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7" customFormat="1">
      <c r="A672" s="4">
        <v>1</v>
      </c>
      <c r="B672" s="4">
        <v>2</v>
      </c>
      <c r="C672" s="4">
        <v>6</v>
      </c>
      <c r="D672" s="4">
        <v>6</v>
      </c>
      <c r="E672" s="4">
        <v>6</v>
      </c>
      <c r="F672" s="4">
        <v>4</v>
      </c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7" customFormat="1">
      <c r="A673" s="6">
        <v>90</v>
      </c>
      <c r="B673" s="6">
        <v>92</v>
      </c>
      <c r="C673" s="6">
        <v>95</v>
      </c>
      <c r="D673" s="6">
        <v>93</v>
      </c>
      <c r="E673" s="6">
        <v>89</v>
      </c>
      <c r="F673" s="6">
        <v>84</v>
      </c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1017</v>
      </c>
      <c r="B674" s="4" t="s">
        <v>2</v>
      </c>
      <c r="C674" s="4">
        <v>24</v>
      </c>
      <c r="D674" s="4" t="s">
        <v>3</v>
      </c>
      <c r="E674" s="4" t="s">
        <v>1018</v>
      </c>
      <c r="F674" s="4" t="s">
        <v>5</v>
      </c>
      <c r="G674" s="5">
        <f>(A676*A677+B676*B677+C676*C677+D676*D677+E676*E677+F676*F677+G676*G677+H676*H677+I676*I677+J676*J677+K676*K677)/C674</f>
        <v>94.833333333333329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1062</v>
      </c>
      <c r="B675" s="118" t="s">
        <v>1063</v>
      </c>
      <c r="C675" s="118" t="s">
        <v>1064</v>
      </c>
      <c r="D675" s="118" t="s">
        <v>1065</v>
      </c>
      <c r="E675" s="118" t="s">
        <v>1123</v>
      </c>
      <c r="F675" s="4"/>
      <c r="G675" s="4"/>
      <c r="H675" s="4"/>
      <c r="I675" s="4"/>
      <c r="J675" s="4"/>
      <c r="K675" s="4"/>
      <c r="L675" s="4"/>
      <c r="M675" s="7"/>
      <c r="N675" s="4"/>
      <c r="O675" s="4"/>
    </row>
    <row r="676" spans="1:15" s="26" customFormat="1">
      <c r="A676" s="4">
        <v>1</v>
      </c>
      <c r="B676" s="4">
        <v>6</v>
      </c>
      <c r="C676" s="4">
        <v>6</v>
      </c>
      <c r="D676" s="4">
        <v>6</v>
      </c>
      <c r="E676" s="4">
        <v>5</v>
      </c>
      <c r="F676" s="4"/>
      <c r="G676" s="4"/>
      <c r="H676" s="4"/>
      <c r="I676" s="4"/>
      <c r="J676" s="4"/>
      <c r="K676" s="4"/>
      <c r="L676" s="4"/>
      <c r="M676" s="7"/>
      <c r="N676" s="4"/>
      <c r="O676" s="4"/>
    </row>
    <row r="677" spans="1:15" s="26" customFormat="1">
      <c r="A677" s="6">
        <v>96</v>
      </c>
      <c r="B677" s="6">
        <v>98</v>
      </c>
      <c r="C677" s="6">
        <v>95</v>
      </c>
      <c r="D677" s="6">
        <v>97</v>
      </c>
      <c r="E677" s="6">
        <v>88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s="26" customFormat="1">
      <c r="A678" s="3" t="s">
        <v>1019</v>
      </c>
      <c r="B678" s="4" t="s">
        <v>2</v>
      </c>
      <c r="C678" s="4">
        <v>28</v>
      </c>
      <c r="D678" s="4" t="s">
        <v>3</v>
      </c>
      <c r="E678" s="4" t="s">
        <v>1020</v>
      </c>
      <c r="F678" s="4" t="s">
        <v>5</v>
      </c>
      <c r="G678" s="5">
        <f>(A680*A681+B680*B681+C680*C681+D680*D681+E680*E681+F680*F681+G680*G681+H680*H681+I680*I681+J680*J681+K680*K681)/C678</f>
        <v>91.285714285714292</v>
      </c>
      <c r="H678" s="4"/>
      <c r="I678" s="4"/>
      <c r="J678" s="4"/>
      <c r="K678" s="4"/>
      <c r="L678" s="7"/>
      <c r="M678" s="4"/>
      <c r="N678" s="4"/>
      <c r="O678" s="4"/>
    </row>
    <row r="679" spans="1:15" s="26" customFormat="1">
      <c r="A679" s="118" t="s">
        <v>1066</v>
      </c>
      <c r="B679" s="119" t="s">
        <v>1067</v>
      </c>
      <c r="C679" s="119" t="s">
        <v>1068</v>
      </c>
      <c r="D679" s="119" t="s">
        <v>1062</v>
      </c>
      <c r="E679" s="119" t="s">
        <v>1122</v>
      </c>
      <c r="F679" s="84"/>
      <c r="G679" s="84"/>
      <c r="H679" s="84"/>
      <c r="I679" s="84"/>
      <c r="J679" s="84"/>
      <c r="K679" s="84"/>
      <c r="L679" s="84"/>
      <c r="M679" s="99"/>
      <c r="N679" s="84"/>
      <c r="O679" s="84"/>
    </row>
    <row r="680" spans="1:15" s="26" customFormat="1">
      <c r="A680" s="4">
        <v>6</v>
      </c>
      <c r="B680" s="4">
        <v>6</v>
      </c>
      <c r="C680" s="4">
        <v>6</v>
      </c>
      <c r="D680" s="4">
        <v>4</v>
      </c>
      <c r="E680" s="4">
        <v>6</v>
      </c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97</v>
      </c>
      <c r="B681" s="95">
        <v>97</v>
      </c>
      <c r="C681" s="95">
        <v>92</v>
      </c>
      <c r="D681" s="95">
        <v>96</v>
      </c>
      <c r="E681" s="95">
        <v>76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1021</v>
      </c>
      <c r="B682" s="91" t="s">
        <v>2</v>
      </c>
      <c r="C682" s="91">
        <v>13</v>
      </c>
      <c r="D682" s="91" t="s">
        <v>3</v>
      </c>
      <c r="E682" s="91" t="s">
        <v>1022</v>
      </c>
      <c r="F682" s="91" t="s">
        <v>5</v>
      </c>
      <c r="G682" s="5">
        <f>(A684*A685+B684*B685+C684*C685+D684*D685+E684*E685+F684*F685+G684*G685+H684*H685+I684*I685+J684*J685+K684*K685)/C682</f>
        <v>91.15384615384616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1069</v>
      </c>
      <c r="B683" s="117" t="s">
        <v>1070</v>
      </c>
      <c r="C683" s="117" t="s">
        <v>1071</v>
      </c>
      <c r="D683" s="117" t="s">
        <v>1121</v>
      </c>
      <c r="E683" s="91"/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90">
        <v>1</v>
      </c>
      <c r="B684" s="4">
        <v>4</v>
      </c>
      <c r="C684" s="4">
        <v>3</v>
      </c>
      <c r="D684" s="91">
        <v>5</v>
      </c>
      <c r="E684" s="91"/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93</v>
      </c>
      <c r="B685" s="95">
        <v>93</v>
      </c>
      <c r="C685" s="95">
        <v>90</v>
      </c>
      <c r="D685" s="95">
        <v>90</v>
      </c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>
      <c r="A686" s="3" t="s">
        <v>1023</v>
      </c>
      <c r="B686" s="91" t="s">
        <v>2</v>
      </c>
      <c r="C686" s="91">
        <v>25</v>
      </c>
      <c r="D686" s="91" t="s">
        <v>3</v>
      </c>
      <c r="E686" s="32" t="s">
        <v>1024</v>
      </c>
      <c r="F686" s="91" t="s">
        <v>5</v>
      </c>
      <c r="G686" s="5">
        <f>(A688*A689+B688*B689+C688*C689+D688*D689+E688*E689)/C686</f>
        <v>93.2</v>
      </c>
      <c r="H686" s="91"/>
      <c r="I686" s="91"/>
      <c r="J686" s="91"/>
      <c r="K686" s="91"/>
      <c r="L686" s="100"/>
      <c r="M686" s="91"/>
      <c r="N686" s="91"/>
      <c r="O686" s="91"/>
    </row>
    <row r="687" spans="1:15" s="26" customFormat="1">
      <c r="A687" s="120" t="s">
        <v>1072</v>
      </c>
      <c r="B687" s="117" t="s">
        <v>1073</v>
      </c>
      <c r="C687" s="117" t="s">
        <v>1074</v>
      </c>
      <c r="D687" s="117" t="s">
        <v>1075</v>
      </c>
      <c r="E687" s="117" t="s">
        <v>1120</v>
      </c>
      <c r="F687" s="91"/>
      <c r="G687" s="91"/>
      <c r="H687" s="91"/>
      <c r="I687" s="91"/>
      <c r="J687" s="91"/>
      <c r="K687" s="91"/>
      <c r="L687" s="91"/>
      <c r="M687" s="100"/>
      <c r="N687" s="91"/>
      <c r="O687" s="91"/>
    </row>
    <row r="688" spans="1:15" s="26" customFormat="1">
      <c r="A688" s="4">
        <v>6</v>
      </c>
      <c r="B688" s="4">
        <v>6</v>
      </c>
      <c r="C688" s="91">
        <v>6</v>
      </c>
      <c r="D688" s="91">
        <v>2</v>
      </c>
      <c r="E688" s="117">
        <v>5</v>
      </c>
      <c r="F688" s="91"/>
      <c r="G688" s="91"/>
      <c r="H688" s="91"/>
      <c r="I688" s="91"/>
      <c r="J688" s="91"/>
      <c r="K688" s="91"/>
      <c r="L688" s="91"/>
      <c r="M688" s="100"/>
      <c r="N688" s="91"/>
      <c r="O688" s="91"/>
    </row>
    <row r="689" spans="1:15" s="26" customFormat="1">
      <c r="A689" s="94">
        <v>98</v>
      </c>
      <c r="B689" s="95">
        <v>95</v>
      </c>
      <c r="C689" s="95">
        <v>95</v>
      </c>
      <c r="D689" s="95">
        <v>96</v>
      </c>
      <c r="E689" s="95">
        <v>82</v>
      </c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s="26" customFormat="1" ht="22.5">
      <c r="A690" s="129" t="s">
        <v>1025</v>
      </c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</row>
    <row r="691" spans="1:15" s="26" customFormat="1">
      <c r="A691" s="3" t="s">
        <v>1026</v>
      </c>
      <c r="B691" s="29" t="s">
        <v>2</v>
      </c>
      <c r="C691" s="29">
        <v>26</v>
      </c>
      <c r="D691" s="29" t="s">
        <v>3</v>
      </c>
      <c r="E691" s="4" t="s">
        <v>1007</v>
      </c>
      <c r="F691" s="29" t="s">
        <v>5</v>
      </c>
      <c r="G691" s="128">
        <f>(A693*A694+B693*B694+C693*C694+D693*D694+E693*E694+F693*F694)/C691</f>
        <v>91.769230769230774</v>
      </c>
      <c r="H691" s="29"/>
      <c r="I691" s="29"/>
      <c r="J691" s="29"/>
      <c r="K691" s="29"/>
      <c r="L691" s="29"/>
      <c r="M691" s="29"/>
      <c r="N691" s="4"/>
      <c r="O691" s="4"/>
    </row>
    <row r="692" spans="1:15" s="26" customFormat="1">
      <c r="A692" s="116" t="s">
        <v>1076</v>
      </c>
      <c r="B692" s="116" t="s">
        <v>1077</v>
      </c>
      <c r="C692" s="116" t="s">
        <v>1078</v>
      </c>
      <c r="D692" s="116" t="s">
        <v>1079</v>
      </c>
      <c r="E692" s="116" t="s">
        <v>1118</v>
      </c>
      <c r="F692" s="118" t="s">
        <v>1119</v>
      </c>
      <c r="G692" s="4"/>
      <c r="H692" s="29"/>
      <c r="I692" s="29"/>
      <c r="J692" s="29"/>
      <c r="K692" s="29"/>
      <c r="L692" s="29"/>
      <c r="M692" s="4"/>
      <c r="N692" s="4"/>
      <c r="O692" s="4"/>
    </row>
    <row r="693" spans="1:15" s="26" customFormat="1">
      <c r="A693" s="29">
        <v>6</v>
      </c>
      <c r="B693" s="29">
        <v>6</v>
      </c>
      <c r="C693" s="29">
        <v>4</v>
      </c>
      <c r="D693" s="29">
        <v>3</v>
      </c>
      <c r="E693" s="29">
        <v>1</v>
      </c>
      <c r="F693" s="29">
        <v>6</v>
      </c>
      <c r="G693" s="29"/>
      <c r="H693" s="29"/>
      <c r="I693" s="29"/>
      <c r="J693" s="4"/>
      <c r="K693" s="4"/>
      <c r="L693" s="4"/>
      <c r="M693" s="4"/>
      <c r="N693" s="4"/>
      <c r="O693" s="4"/>
    </row>
    <row r="694" spans="1:15" s="26" customFormat="1">
      <c r="A694" s="6">
        <v>90</v>
      </c>
      <c r="B694" s="6">
        <v>94</v>
      </c>
      <c r="C694" s="6">
        <v>95</v>
      </c>
      <c r="D694" s="63">
        <v>94</v>
      </c>
      <c r="E694" s="6">
        <v>92</v>
      </c>
      <c r="F694" s="6">
        <v>88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1027</v>
      </c>
      <c r="B695" s="29" t="s">
        <v>2</v>
      </c>
      <c r="C695" s="98">
        <v>26</v>
      </c>
      <c r="D695" s="29" t="s">
        <v>3</v>
      </c>
      <c r="E695" s="4" t="s">
        <v>1007</v>
      </c>
      <c r="F695" s="29" t="s">
        <v>5</v>
      </c>
      <c r="G695" s="5">
        <f>(A697*A698+B697*B698+C697*C698+D697*D698+E697*E698+F697*F698)/C695</f>
        <v>90.15384615384616</v>
      </c>
      <c r="H695" s="29"/>
      <c r="I695" s="29"/>
      <c r="J695" s="29"/>
      <c r="K695" s="29"/>
      <c r="L695" s="29"/>
      <c r="M695" s="36"/>
      <c r="N695" s="4"/>
      <c r="O695" s="4"/>
    </row>
    <row r="696" spans="1:15" s="26" customFormat="1">
      <c r="A696" s="118" t="s">
        <v>1083</v>
      </c>
      <c r="B696" s="116" t="s">
        <v>1082</v>
      </c>
      <c r="C696" s="116" t="s">
        <v>1081</v>
      </c>
      <c r="D696" s="116"/>
      <c r="E696" s="116" t="s">
        <v>1116</v>
      </c>
      <c r="F696" s="116" t="s">
        <v>1117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4">
        <v>6</v>
      </c>
      <c r="B697" s="29">
        <v>6</v>
      </c>
      <c r="C697" s="29">
        <v>6</v>
      </c>
      <c r="D697" s="29"/>
      <c r="E697" s="36">
        <v>6</v>
      </c>
      <c r="F697" s="29">
        <v>2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92</v>
      </c>
      <c r="B698" s="6">
        <v>92</v>
      </c>
      <c r="C698" s="6">
        <v>89</v>
      </c>
      <c r="D698" s="6"/>
      <c r="E698" s="63">
        <v>87</v>
      </c>
      <c r="F698" s="6">
        <v>92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1028</v>
      </c>
      <c r="B699" s="29" t="s">
        <v>2</v>
      </c>
      <c r="C699" s="29">
        <v>27</v>
      </c>
      <c r="D699" s="29" t="s">
        <v>3</v>
      </c>
      <c r="E699" s="29" t="s">
        <v>1029</v>
      </c>
      <c r="F699" s="29" t="s">
        <v>5</v>
      </c>
      <c r="G699" s="5">
        <f>(A701*A702+B701*B702+C701*C702+D701*D702+E701*E702+F701*F702)/C699</f>
        <v>91.777777777777771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1084</v>
      </c>
      <c r="B700" s="116" t="s">
        <v>1085</v>
      </c>
      <c r="C700" s="116" t="s">
        <v>1086</v>
      </c>
      <c r="D700" s="126"/>
      <c r="E700" s="116" t="s">
        <v>1115</v>
      </c>
      <c r="F700" s="116" t="s">
        <v>1114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29"/>
      <c r="E701" s="36">
        <v>6</v>
      </c>
      <c r="F701" s="29">
        <v>3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">
        <v>96</v>
      </c>
      <c r="B702" s="6">
        <v>96</v>
      </c>
      <c r="C702" s="6">
        <v>95</v>
      </c>
      <c r="D702" s="6"/>
      <c r="E702" s="63">
        <v>80</v>
      </c>
      <c r="F702" s="6">
        <v>92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1030</v>
      </c>
      <c r="B703" s="29" t="s">
        <v>535</v>
      </c>
      <c r="C703" s="29">
        <v>29</v>
      </c>
      <c r="D703" s="29" t="s">
        <v>3</v>
      </c>
      <c r="E703" s="32" t="s">
        <v>1031</v>
      </c>
      <c r="F703" s="29" t="s">
        <v>5</v>
      </c>
      <c r="G703" s="5">
        <f>(A705*A706+B705*B706+C705*C706+D705*D706+E705*E706+F705*F706)/C703</f>
        <v>93.517241379310349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1087</v>
      </c>
      <c r="B704" s="116" t="s">
        <v>1088</v>
      </c>
      <c r="C704" s="116" t="s">
        <v>1089</v>
      </c>
      <c r="D704" s="116" t="s">
        <v>1079</v>
      </c>
      <c r="E704" s="116" t="s">
        <v>1112</v>
      </c>
      <c r="F704" s="116" t="s">
        <v>1113</v>
      </c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3</v>
      </c>
      <c r="E705" s="29">
        <v>6</v>
      </c>
      <c r="F705" s="29">
        <v>2</v>
      </c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3">
        <v>90</v>
      </c>
      <c r="B706" s="6">
        <v>95</v>
      </c>
      <c r="C706" s="6">
        <v>93</v>
      </c>
      <c r="D706" s="6">
        <v>94</v>
      </c>
      <c r="E706" s="6">
        <v>97</v>
      </c>
      <c r="F706" s="6">
        <v>90</v>
      </c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6" customFormat="1">
      <c r="A707" s="3" t="s">
        <v>1032</v>
      </c>
      <c r="B707" s="29" t="s">
        <v>535</v>
      </c>
      <c r="C707" s="29">
        <v>27</v>
      </c>
      <c r="D707" s="29" t="s">
        <v>3</v>
      </c>
      <c r="E707" s="32" t="s">
        <v>1031</v>
      </c>
      <c r="F707" s="29" t="s">
        <v>5</v>
      </c>
      <c r="G707" s="5">
        <f>(A709*A710+B709*B710+C709*C710+D709*D710+E709*E710)/C707</f>
        <v>92.666666666666671</v>
      </c>
      <c r="H707" s="29"/>
      <c r="I707" s="29"/>
      <c r="J707" s="29"/>
      <c r="K707" s="29"/>
      <c r="L707" s="29"/>
      <c r="M707" s="29"/>
      <c r="N707" s="4"/>
      <c r="O707" s="4"/>
    </row>
    <row r="708" spans="1:15" s="26" customFormat="1">
      <c r="A708" s="116" t="s">
        <v>1090</v>
      </c>
      <c r="B708" s="116" t="s">
        <v>1091</v>
      </c>
      <c r="C708" s="116" t="s">
        <v>1092</v>
      </c>
      <c r="D708" s="116" t="s">
        <v>1110</v>
      </c>
      <c r="E708" s="118" t="s">
        <v>1111</v>
      </c>
      <c r="F708" s="29"/>
      <c r="G708" s="29"/>
      <c r="H708" s="29"/>
      <c r="I708" s="29"/>
      <c r="J708" s="29"/>
      <c r="K708" s="29"/>
      <c r="L708" s="29"/>
      <c r="M708" s="29"/>
      <c r="N708" s="4"/>
      <c r="O708" s="4"/>
    </row>
    <row r="709" spans="1:15" s="26" customFormat="1">
      <c r="A709" s="29">
        <v>6</v>
      </c>
      <c r="B709" s="29">
        <v>6</v>
      </c>
      <c r="C709" s="29">
        <v>6</v>
      </c>
      <c r="D709" s="29">
        <v>6</v>
      </c>
      <c r="E709" s="4">
        <v>3</v>
      </c>
      <c r="F709" s="36"/>
      <c r="G709" s="29"/>
      <c r="H709" s="29"/>
      <c r="I709" s="29"/>
      <c r="J709" s="29"/>
      <c r="K709" s="29"/>
      <c r="L709" s="29"/>
      <c r="M709" s="29"/>
      <c r="N709" s="4"/>
      <c r="O709" s="4"/>
    </row>
    <row r="710" spans="1:15" s="26" customFormat="1">
      <c r="A710" s="6">
        <v>95</v>
      </c>
      <c r="B710" s="6">
        <v>94</v>
      </c>
      <c r="C710" s="6">
        <v>94</v>
      </c>
      <c r="D710" s="6">
        <v>87</v>
      </c>
      <c r="E710" s="63">
        <v>94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1033</v>
      </c>
      <c r="B711" s="29" t="s">
        <v>2</v>
      </c>
      <c r="C711" s="29">
        <v>25</v>
      </c>
      <c r="D711" s="29" t="s">
        <v>3</v>
      </c>
      <c r="E711" s="29" t="s">
        <v>1022</v>
      </c>
      <c r="F711" s="29" t="s">
        <v>5</v>
      </c>
      <c r="G711" s="5">
        <f>(A713*A714+B713*B714+C713*C714+D713*D714+E713*E714)/C711</f>
        <v>96.4</v>
      </c>
      <c r="H711" s="29"/>
      <c r="I711" s="29"/>
      <c r="J711" s="29"/>
      <c r="K711" s="29"/>
      <c r="L711" s="29"/>
      <c r="M711" s="29"/>
      <c r="N711" s="4"/>
      <c r="O711" s="4"/>
    </row>
    <row r="712" spans="1:15" s="27" customFormat="1">
      <c r="A712" s="116" t="s">
        <v>1093</v>
      </c>
      <c r="B712" s="116" t="s">
        <v>1094</v>
      </c>
      <c r="C712" s="116" t="s">
        <v>1095</v>
      </c>
      <c r="D712" s="116" t="s">
        <v>1109</v>
      </c>
      <c r="E712" s="118" t="s">
        <v>1108</v>
      </c>
      <c r="F712" s="4"/>
      <c r="G712" s="4"/>
      <c r="H712" s="29"/>
      <c r="I712" s="29"/>
      <c r="J712" s="29"/>
      <c r="K712" s="29"/>
      <c r="L712" s="29"/>
      <c r="M712" s="4"/>
      <c r="N712" s="4"/>
      <c r="O712" s="4"/>
    </row>
    <row r="713" spans="1:15" s="27" customFormat="1">
      <c r="A713" s="29">
        <v>6</v>
      </c>
      <c r="B713" s="29">
        <v>6</v>
      </c>
      <c r="C713" s="29">
        <v>6</v>
      </c>
      <c r="D713" s="29">
        <v>4</v>
      </c>
      <c r="E713" s="29">
        <v>3</v>
      </c>
      <c r="F713" s="29"/>
      <c r="G713" s="29"/>
      <c r="H713" s="29"/>
      <c r="I713" s="29"/>
      <c r="J713" s="4"/>
      <c r="K713" s="4"/>
      <c r="L713" s="4"/>
      <c r="M713" s="4"/>
      <c r="N713" s="4"/>
      <c r="O713" s="4"/>
    </row>
    <row r="714" spans="1:15" s="27" customFormat="1">
      <c r="A714" s="6">
        <v>96</v>
      </c>
      <c r="B714" s="6">
        <v>97</v>
      </c>
      <c r="C714" s="6">
        <v>97</v>
      </c>
      <c r="D714" s="6">
        <v>97</v>
      </c>
      <c r="E714" s="6">
        <v>94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1034</v>
      </c>
      <c r="B715" s="29" t="s">
        <v>2</v>
      </c>
      <c r="C715" s="29">
        <v>25</v>
      </c>
      <c r="D715" s="29" t="s">
        <v>3</v>
      </c>
      <c r="E715" s="29" t="s">
        <v>1035</v>
      </c>
      <c r="F715" s="29" t="s">
        <v>5</v>
      </c>
      <c r="G715" s="5">
        <f>(A717*A718+B717*B718+C717*C718+D717*D718+E717*E718+F717*F718)/C715</f>
        <v>96.08</v>
      </c>
      <c r="H715" s="29"/>
      <c r="I715" s="29"/>
      <c r="J715" s="29"/>
      <c r="K715" s="29"/>
      <c r="L715" s="29"/>
      <c r="M715" s="36"/>
      <c r="N715" s="4"/>
      <c r="O715" s="4"/>
    </row>
    <row r="716" spans="1:15" s="27" customFormat="1">
      <c r="A716" s="118" t="s">
        <v>1096</v>
      </c>
      <c r="B716" s="116" t="s">
        <v>1097</v>
      </c>
      <c r="C716" s="116" t="s">
        <v>1098</v>
      </c>
      <c r="D716" s="133" t="s">
        <v>1102</v>
      </c>
      <c r="E716" s="116" t="s">
        <v>1107</v>
      </c>
      <c r="F716" s="116"/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4">
        <v>6</v>
      </c>
      <c r="B717" s="29">
        <v>6</v>
      </c>
      <c r="C717" s="29">
        <v>6</v>
      </c>
      <c r="D717" s="133">
        <v>1</v>
      </c>
      <c r="E717" s="36">
        <v>6</v>
      </c>
      <c r="F717" s="29"/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98</v>
      </c>
      <c r="B718" s="6">
        <v>97</v>
      </c>
      <c r="C718" s="6">
        <v>97</v>
      </c>
      <c r="D718" s="6">
        <v>98</v>
      </c>
      <c r="E718" s="63">
        <v>92</v>
      </c>
      <c r="F718" s="6"/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1036</v>
      </c>
      <c r="B719" s="29" t="s">
        <v>2</v>
      </c>
      <c r="C719" s="91">
        <v>24</v>
      </c>
      <c r="D719" s="29" t="s">
        <v>3</v>
      </c>
      <c r="E719" s="32" t="s">
        <v>1024</v>
      </c>
      <c r="F719" s="29" t="s">
        <v>5</v>
      </c>
      <c r="G719" s="5">
        <f>(A721*A722+B721*B722+C721*C722+D721*D722+E721*E722)/C719</f>
        <v>95.5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1099</v>
      </c>
      <c r="B720" s="116" t="s">
        <v>1100</v>
      </c>
      <c r="C720" s="116" t="s">
        <v>1080</v>
      </c>
      <c r="D720" s="116" t="s">
        <v>1105</v>
      </c>
      <c r="E720" s="116" t="s">
        <v>1106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116">
        <v>6</v>
      </c>
      <c r="B721" s="116">
        <v>6</v>
      </c>
      <c r="C721" s="29">
        <v>5</v>
      </c>
      <c r="D721" s="29">
        <v>5</v>
      </c>
      <c r="E721" s="36">
        <v>2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">
        <v>97</v>
      </c>
      <c r="B722" s="6">
        <v>95</v>
      </c>
      <c r="C722" s="6">
        <v>96</v>
      </c>
      <c r="D722" s="6">
        <v>96</v>
      </c>
      <c r="E722" s="63">
        <v>90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7" customFormat="1">
      <c r="A723" s="3" t="s">
        <v>1037</v>
      </c>
      <c r="B723" s="29" t="s">
        <v>535</v>
      </c>
      <c r="C723" s="4">
        <v>23</v>
      </c>
      <c r="D723" s="29" t="s">
        <v>3</v>
      </c>
      <c r="E723" s="32" t="s">
        <v>1024</v>
      </c>
      <c r="F723" s="29" t="s">
        <v>5</v>
      </c>
      <c r="G723" s="5">
        <f>(A725*A726+B725*B726+C725*C726+D725*D726+E725*E726)/C723</f>
        <v>97.478260869565219</v>
      </c>
      <c r="H723" s="29"/>
      <c r="I723" s="29"/>
      <c r="J723" s="29"/>
      <c r="K723" s="29"/>
      <c r="L723" s="29"/>
      <c r="M723" s="29"/>
      <c r="N723" s="4"/>
      <c r="O723" s="4"/>
    </row>
    <row r="724" spans="1:15" s="27" customFormat="1">
      <c r="A724" s="116" t="s">
        <v>1101</v>
      </c>
      <c r="B724" s="116" t="s">
        <v>1102</v>
      </c>
      <c r="C724" s="116" t="s">
        <v>1103</v>
      </c>
      <c r="D724" s="116" t="s">
        <v>1104</v>
      </c>
      <c r="E724" s="116"/>
      <c r="F724" s="29"/>
      <c r="G724" s="29"/>
      <c r="H724" s="29"/>
      <c r="I724" s="29"/>
      <c r="J724" s="29"/>
      <c r="K724" s="29"/>
      <c r="L724" s="29"/>
      <c r="M724" s="29"/>
      <c r="N724" s="4"/>
      <c r="O724" s="4"/>
    </row>
    <row r="725" spans="1:15" s="27" customFormat="1">
      <c r="A725" s="29">
        <v>6</v>
      </c>
      <c r="B725" s="29">
        <v>5</v>
      </c>
      <c r="C725" s="29">
        <v>6</v>
      </c>
      <c r="D725" s="29">
        <v>6</v>
      </c>
      <c r="E725" s="29"/>
      <c r="F725" s="29"/>
      <c r="G725" s="29"/>
      <c r="H725" s="29"/>
      <c r="I725" s="29"/>
      <c r="J725" s="29"/>
      <c r="K725" s="29"/>
      <c r="L725" s="29"/>
      <c r="M725" s="29"/>
      <c r="N725" s="4"/>
      <c r="O725" s="4"/>
    </row>
    <row r="726" spans="1:15" s="27" customFormat="1">
      <c r="A726" s="63">
        <v>99</v>
      </c>
      <c r="B726" s="6">
        <v>98</v>
      </c>
      <c r="C726" s="6">
        <v>97</v>
      </c>
      <c r="D726" s="6">
        <v>96</v>
      </c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s="28" customFormat="1"/>
    <row r="728" spans="1:15" s="28" customFormat="1"/>
    <row r="729" spans="1:15" s="28" customFormat="1"/>
  </sheetData>
  <mergeCells count="10">
    <mergeCell ref="A1:O1"/>
    <mergeCell ref="A114:O114"/>
    <mergeCell ref="A163:O163"/>
    <mergeCell ref="A280:O280"/>
    <mergeCell ref="A333:O333"/>
    <mergeCell ref="A442:O442"/>
    <mergeCell ref="A487:O487"/>
    <mergeCell ref="A596:O596"/>
    <mergeCell ref="A653:O653"/>
    <mergeCell ref="A690:O690"/>
  </mergeCells>
  <phoneticPr fontId="2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Administrator</cp:lastModifiedBy>
  <dcterms:created xsi:type="dcterms:W3CDTF">2015-06-05T18:19:00Z</dcterms:created>
  <dcterms:modified xsi:type="dcterms:W3CDTF">2023-05-25T00:26:33Z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