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activeTab="5"/>
  </bookViews>
  <sheets>
    <sheet name=" 电信" sheetId="1" r:id="rId1"/>
    <sheet name="文法" sheetId="5" r:id="rId2"/>
    <sheet name="机电" sheetId="2" r:id="rId3"/>
    <sheet name="建工" sheetId="4" r:id="rId4"/>
    <sheet name="基础22" sheetId="6" r:id="rId5"/>
    <sheet name="基础21" sheetId="3" r:id="rId6"/>
    <sheet name="全校" sheetId="7" r:id="rId7"/>
  </sheets>
  <calcPr calcId="144525"/>
</workbook>
</file>

<file path=xl/sharedStrings.xml><?xml version="1.0" encoding="utf-8"?>
<sst xmlns="http://schemas.openxmlformats.org/spreadsheetml/2006/main" count="353" uniqueCount="111">
  <si>
    <t>北京工业职业技术学院晚自习汇总表</t>
  </si>
  <si>
    <t>电气与信息工程学院</t>
  </si>
  <si>
    <t>序号</t>
  </si>
  <si>
    <t>班级</t>
  </si>
  <si>
    <t>教室门牌</t>
  </si>
  <si>
    <t>班级人数</t>
  </si>
  <si>
    <t>走读人数</t>
  </si>
  <si>
    <t>考核人数</t>
  </si>
  <si>
    <t>平均人数</t>
  </si>
  <si>
    <t>出勤率</t>
  </si>
  <si>
    <t>平均纪律</t>
  </si>
  <si>
    <t>人工智能2151</t>
  </si>
  <si>
    <t>电子2151</t>
  </si>
  <si>
    <t>网络2071</t>
  </si>
  <si>
    <t>大课</t>
  </si>
  <si>
    <t>人工2071</t>
  </si>
  <si>
    <t>电子2251</t>
  </si>
  <si>
    <t>信息安全2251</t>
  </si>
  <si>
    <t>动漫2251</t>
  </si>
  <si>
    <t>网络2231</t>
  </si>
  <si>
    <t>旷</t>
  </si>
  <si>
    <t>网络2232</t>
  </si>
  <si>
    <t>动漫2231</t>
  </si>
  <si>
    <t>动漫2232</t>
  </si>
  <si>
    <t>动漫2233</t>
  </si>
  <si>
    <t>人工智能2231</t>
  </si>
  <si>
    <t>电子2231</t>
  </si>
  <si>
    <t>信息安全2231</t>
  </si>
  <si>
    <t>移动2231</t>
  </si>
  <si>
    <t>文法与管理学院</t>
  </si>
  <si>
    <t>会计2151</t>
  </si>
  <si>
    <t>旅管2151</t>
  </si>
  <si>
    <t>法律2151</t>
  </si>
  <si>
    <t>会计2071</t>
  </si>
  <si>
    <t>电商2071</t>
  </si>
  <si>
    <t>安管2251</t>
  </si>
  <si>
    <t>法律2251</t>
  </si>
  <si>
    <t>电商2251</t>
  </si>
  <si>
    <t>旅管2251</t>
  </si>
  <si>
    <t>会计2231</t>
  </si>
  <si>
    <t>会计2232</t>
  </si>
  <si>
    <t>电商2231</t>
  </si>
  <si>
    <t>周五没课
不上晚自习</t>
  </si>
  <si>
    <t>电商2232</t>
  </si>
  <si>
    <t>工商2231</t>
  </si>
  <si>
    <t>安管2231</t>
  </si>
  <si>
    <t>劳动周</t>
  </si>
  <si>
    <t>文秘2231</t>
  </si>
  <si>
    <t>法律2231</t>
  </si>
  <si>
    <t>空乘2231</t>
  </si>
  <si>
    <t>请假</t>
  </si>
  <si>
    <t>旅管2231</t>
  </si>
  <si>
    <t>劳动</t>
  </si>
  <si>
    <t>机电工程学院</t>
  </si>
  <si>
    <t>机械2151</t>
  </si>
  <si>
    <t>无固定教室，不上晚自习</t>
  </si>
  <si>
    <t>虚拟2151</t>
  </si>
  <si>
    <t>机电2071</t>
  </si>
  <si>
    <t>机电2072</t>
  </si>
  <si>
    <t>新能源2071</t>
  </si>
  <si>
    <t>虚拟2251</t>
  </si>
  <si>
    <t>机器人2251</t>
  </si>
  <si>
    <t>新能源2251</t>
  </si>
  <si>
    <t>机电2231（士官班）</t>
  </si>
  <si>
    <t>机电2232</t>
  </si>
  <si>
    <t>机电2233</t>
  </si>
  <si>
    <t>实训</t>
  </si>
  <si>
    <t>机电2234</t>
  </si>
  <si>
    <t>机电2235</t>
  </si>
  <si>
    <t>机械2231</t>
  </si>
  <si>
    <t>机器人2231</t>
  </si>
  <si>
    <t>电气2231</t>
  </si>
  <si>
    <t>数字化2231</t>
  </si>
  <si>
    <t>智能汽车2231</t>
  </si>
  <si>
    <t>建筑与测绘工程学院</t>
  </si>
  <si>
    <t>设计2151</t>
  </si>
  <si>
    <t>装饰2151</t>
  </si>
  <si>
    <t>无人机2071</t>
  </si>
  <si>
    <t>无人机2072</t>
  </si>
  <si>
    <t>造价2071</t>
  </si>
  <si>
    <t>装饰2251</t>
  </si>
  <si>
    <t>珠宝2251</t>
  </si>
  <si>
    <t>测量2251</t>
  </si>
  <si>
    <t>造价2231</t>
  </si>
  <si>
    <t>造价2232</t>
  </si>
  <si>
    <t>无人机测绘2231</t>
  </si>
  <si>
    <t>无人机应用2231</t>
  </si>
  <si>
    <t>测量2231</t>
  </si>
  <si>
    <t>建工2231</t>
  </si>
  <si>
    <t>建造2231</t>
  </si>
  <si>
    <t>装饰2231</t>
  </si>
  <si>
    <t>基础教育学院</t>
  </si>
  <si>
    <t>贯通2201</t>
  </si>
  <si>
    <t>活动</t>
  </si>
  <si>
    <t>贯通2202</t>
  </si>
  <si>
    <t>贯通2203</t>
  </si>
  <si>
    <t>贯通2204</t>
  </si>
  <si>
    <t>贯通2205</t>
  </si>
  <si>
    <t>贯通2206</t>
  </si>
  <si>
    <t>贯通2207</t>
  </si>
  <si>
    <t>贯通2208</t>
  </si>
  <si>
    <t>贯通2209</t>
  </si>
  <si>
    <t>贯通2101</t>
  </si>
  <si>
    <t>贯通2102</t>
  </si>
  <si>
    <t>贯通2103</t>
  </si>
  <si>
    <t>贯通2104</t>
  </si>
  <si>
    <t>贯通2105</t>
  </si>
  <si>
    <t>贯通2106</t>
  </si>
  <si>
    <t>贯通2107</t>
  </si>
  <si>
    <t>贯通2108</t>
  </si>
  <si>
    <t>贯通2109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</si>
</sst>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  <numFmt numFmtId="178" formatCode="0.00_);[Red]\(0.00\)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8" applyNumberFormat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3" fillId="12" borderId="1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1" fillId="0" borderId="2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176" fontId="1" fillId="0" borderId="5" xfId="0" applyNumberFormat="1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/>
    </xf>
    <xf numFmtId="177" fontId="1" fillId="0" borderId="6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176" fontId="1" fillId="0" borderId="7" xfId="0" applyNumberFormat="1" applyFont="1" applyBorder="1" applyAlignment="1">
      <alignment horizontal="center" vertical="center"/>
    </xf>
    <xf numFmtId="178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10" fontId="1" fillId="0" borderId="6" xfId="0" applyNumberFormat="1" applyFont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1" fillId="0" borderId="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177" fontId="0" fillId="0" borderId="0" xfId="0" applyNumberFormat="1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10" fontId="1" fillId="0" borderId="0" xfId="0" applyNumberFormat="1" applyFont="1" applyBorder="1" applyAlignment="1">
      <alignment horizontal="center" vertical="center"/>
    </xf>
    <xf numFmtId="178" fontId="1" fillId="0" borderId="0" xfId="0" applyNumberFormat="1" applyFont="1" applyBorder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177" fontId="7" fillId="0" borderId="0" xfId="0" applyNumberFormat="1" applyFont="1" applyAlignment="1">
      <alignment horizontal="center" vertical="center"/>
    </xf>
    <xf numFmtId="176" fontId="1" fillId="0" borderId="0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8"/>
  <sheetViews>
    <sheetView workbookViewId="0">
      <selection activeCell="F6" sqref="F6"/>
    </sheetView>
  </sheetViews>
  <sheetFormatPr defaultColWidth="9" defaultRowHeight="15.6"/>
  <cols>
    <col min="1" max="1" width="6.11111111111111" style="80" customWidth="1"/>
    <col min="2" max="2" width="15.6666666666667" style="80" customWidth="1"/>
    <col min="3" max="3" width="10.6666666666667" style="40" customWidth="1"/>
    <col min="4" max="6" width="10.6666666666667" style="80" customWidth="1"/>
    <col min="7" max="10" width="6.11111111111111" style="80" customWidth="1"/>
    <col min="11" max="11" width="10.6666666666667" style="61" customWidth="1"/>
    <col min="12" max="12" width="8.33333333333333" style="61" customWidth="1"/>
    <col min="13" max="13" width="10.6666666666667" style="80" customWidth="1"/>
    <col min="14" max="16384" width="9" style="80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6"/>
    </row>
    <row r="4" spans="1:13">
      <c r="A4" s="4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>
        <v>5.14</v>
      </c>
      <c r="H4" s="5">
        <v>5.16</v>
      </c>
      <c r="I4" s="5">
        <v>5.17</v>
      </c>
      <c r="J4" s="5">
        <v>5.18</v>
      </c>
      <c r="K4" s="5" t="s">
        <v>8</v>
      </c>
      <c r="L4" s="5" t="s">
        <v>9</v>
      </c>
      <c r="M4" s="5" t="s">
        <v>10</v>
      </c>
    </row>
    <row r="5" spans="1:13">
      <c r="A5" s="6">
        <v>1</v>
      </c>
      <c r="B5" s="4" t="s">
        <v>11</v>
      </c>
      <c r="C5" s="5">
        <v>507</v>
      </c>
      <c r="D5" s="5">
        <v>39</v>
      </c>
      <c r="E5" s="5">
        <v>2</v>
      </c>
      <c r="F5" s="5">
        <v>37</v>
      </c>
      <c r="G5" s="7">
        <v>22</v>
      </c>
      <c r="H5" s="7">
        <v>16</v>
      </c>
      <c r="I5" s="7">
        <v>14</v>
      </c>
      <c r="J5" s="7">
        <v>9</v>
      </c>
      <c r="K5" s="27">
        <f>AVERAGE(G5:J5)</f>
        <v>15.25</v>
      </c>
      <c r="L5" s="28">
        <f>K5/F5</f>
        <v>0.412162162162162</v>
      </c>
      <c r="M5" s="29">
        <f>AVERAGE(G21:J21)</f>
        <v>18.75</v>
      </c>
    </row>
    <row r="6" spans="1:13">
      <c r="A6" s="6">
        <v>2</v>
      </c>
      <c r="B6" s="4" t="s">
        <v>12</v>
      </c>
      <c r="C6" s="5">
        <v>402</v>
      </c>
      <c r="D6" s="5">
        <v>36</v>
      </c>
      <c r="E6" s="5">
        <v>3</v>
      </c>
      <c r="F6" s="5">
        <v>32</v>
      </c>
      <c r="G6" s="7">
        <v>32</v>
      </c>
      <c r="H6" s="7">
        <v>28</v>
      </c>
      <c r="I6" s="7">
        <v>18</v>
      </c>
      <c r="J6" s="7">
        <v>19</v>
      </c>
      <c r="K6" s="27">
        <f t="shared" ref="K6:K20" si="0">AVERAGE(G6:J6)</f>
        <v>24.25</v>
      </c>
      <c r="L6" s="28">
        <f t="shared" ref="L6:L20" si="1">K6/F6</f>
        <v>0.7578125</v>
      </c>
      <c r="M6" s="29">
        <f t="shared" ref="M6:M20" si="2">AVERAGE(G22:J22)</f>
        <v>17.5</v>
      </c>
    </row>
    <row r="7" spans="1:13">
      <c r="A7" s="6">
        <v>3</v>
      </c>
      <c r="B7" s="4" t="s">
        <v>13</v>
      </c>
      <c r="C7" s="8">
        <v>510</v>
      </c>
      <c r="D7" s="8">
        <v>35</v>
      </c>
      <c r="E7" s="5">
        <v>3</v>
      </c>
      <c r="F7" s="5">
        <v>31</v>
      </c>
      <c r="G7" s="7">
        <v>24</v>
      </c>
      <c r="H7" s="7">
        <v>19</v>
      </c>
      <c r="I7" s="7">
        <v>9</v>
      </c>
      <c r="J7" s="24" t="s">
        <v>14</v>
      </c>
      <c r="K7" s="27">
        <f t="shared" si="0"/>
        <v>17.3333333333333</v>
      </c>
      <c r="L7" s="28">
        <f t="shared" si="1"/>
        <v>0.559139784946237</v>
      </c>
      <c r="M7" s="29">
        <f t="shared" si="2"/>
        <v>16.6666666666667</v>
      </c>
    </row>
    <row r="8" spans="1:13">
      <c r="A8" s="6">
        <v>4</v>
      </c>
      <c r="B8" s="4" t="s">
        <v>15</v>
      </c>
      <c r="C8" s="8">
        <v>508</v>
      </c>
      <c r="D8" s="8">
        <v>35</v>
      </c>
      <c r="E8" s="5">
        <v>3</v>
      </c>
      <c r="F8" s="5">
        <v>32</v>
      </c>
      <c r="G8" s="7">
        <v>29</v>
      </c>
      <c r="H8" s="7">
        <v>32</v>
      </c>
      <c r="I8" s="7">
        <v>17</v>
      </c>
      <c r="J8" s="30"/>
      <c r="K8" s="27">
        <f t="shared" si="0"/>
        <v>26</v>
      </c>
      <c r="L8" s="28">
        <f t="shared" si="1"/>
        <v>0.8125</v>
      </c>
      <c r="M8" s="29">
        <f t="shared" si="2"/>
        <v>18.3333333333333</v>
      </c>
    </row>
    <row r="9" spans="1:13">
      <c r="A9" s="6">
        <v>5</v>
      </c>
      <c r="B9" s="4" t="s">
        <v>16</v>
      </c>
      <c r="C9" s="8">
        <v>504</v>
      </c>
      <c r="D9" s="8">
        <v>36</v>
      </c>
      <c r="E9" s="5">
        <v>5</v>
      </c>
      <c r="F9" s="5">
        <v>31</v>
      </c>
      <c r="G9" s="7">
        <v>26</v>
      </c>
      <c r="H9" s="7">
        <v>28</v>
      </c>
      <c r="I9" s="7">
        <v>12</v>
      </c>
      <c r="J9" s="7">
        <v>20</v>
      </c>
      <c r="K9" s="27">
        <f t="shared" si="0"/>
        <v>21.5</v>
      </c>
      <c r="L9" s="28">
        <f t="shared" si="1"/>
        <v>0.693548387096774</v>
      </c>
      <c r="M9" s="29">
        <f t="shared" si="2"/>
        <v>17.5</v>
      </c>
    </row>
    <row r="10" spans="1:13">
      <c r="A10" s="6">
        <v>6</v>
      </c>
      <c r="B10" s="4" t="s">
        <v>17</v>
      </c>
      <c r="C10" s="8">
        <v>506</v>
      </c>
      <c r="D10" s="8">
        <v>34</v>
      </c>
      <c r="E10" s="5">
        <v>5</v>
      </c>
      <c r="F10" s="5">
        <v>28</v>
      </c>
      <c r="G10" s="7">
        <v>18</v>
      </c>
      <c r="H10" s="7">
        <v>15</v>
      </c>
      <c r="I10" s="7">
        <v>4</v>
      </c>
      <c r="J10" s="7">
        <v>7</v>
      </c>
      <c r="K10" s="27">
        <f t="shared" si="0"/>
        <v>11</v>
      </c>
      <c r="L10" s="28">
        <f t="shared" si="1"/>
        <v>0.392857142857143</v>
      </c>
      <c r="M10" s="29">
        <f t="shared" si="2"/>
        <v>17.5</v>
      </c>
    </row>
    <row r="11" spans="1:13">
      <c r="A11" s="6">
        <v>7</v>
      </c>
      <c r="B11" s="4" t="s">
        <v>18</v>
      </c>
      <c r="C11" s="8">
        <v>505</v>
      </c>
      <c r="D11" s="8">
        <v>35</v>
      </c>
      <c r="E11" s="5">
        <v>4</v>
      </c>
      <c r="F11" s="5">
        <v>31</v>
      </c>
      <c r="G11" s="7">
        <v>22</v>
      </c>
      <c r="H11" s="7">
        <v>18</v>
      </c>
      <c r="I11" s="7">
        <v>9</v>
      </c>
      <c r="J11" s="7">
        <v>13</v>
      </c>
      <c r="K11" s="27">
        <f t="shared" si="0"/>
        <v>15.5</v>
      </c>
      <c r="L11" s="28">
        <f t="shared" si="1"/>
        <v>0.5</v>
      </c>
      <c r="M11" s="29">
        <f t="shared" si="2"/>
        <v>18.75</v>
      </c>
    </row>
    <row r="12" spans="1:13">
      <c r="A12" s="6">
        <v>8</v>
      </c>
      <c r="B12" s="4" t="s">
        <v>19</v>
      </c>
      <c r="C12" s="8">
        <v>404</v>
      </c>
      <c r="D12" s="8">
        <v>42</v>
      </c>
      <c r="E12" s="5">
        <v>4</v>
      </c>
      <c r="F12" s="5">
        <v>33</v>
      </c>
      <c r="G12" s="7">
        <v>12</v>
      </c>
      <c r="H12" s="7">
        <v>12</v>
      </c>
      <c r="I12" s="24" t="s">
        <v>20</v>
      </c>
      <c r="J12" s="7">
        <v>14</v>
      </c>
      <c r="K12" s="27">
        <f t="shared" si="0"/>
        <v>12.6666666666667</v>
      </c>
      <c r="L12" s="28">
        <f t="shared" si="1"/>
        <v>0.383838383838384</v>
      </c>
      <c r="M12" s="29">
        <f t="shared" si="2"/>
        <v>20</v>
      </c>
    </row>
    <row r="13" spans="1:13">
      <c r="A13" s="6">
        <v>9</v>
      </c>
      <c r="B13" s="4" t="s">
        <v>21</v>
      </c>
      <c r="C13" s="8">
        <v>407</v>
      </c>
      <c r="D13" s="8">
        <v>42</v>
      </c>
      <c r="E13" s="5">
        <v>2</v>
      </c>
      <c r="F13" s="5">
        <v>40</v>
      </c>
      <c r="G13" s="7">
        <v>40</v>
      </c>
      <c r="H13" s="7">
        <v>38</v>
      </c>
      <c r="I13" s="31"/>
      <c r="J13" s="7">
        <v>34</v>
      </c>
      <c r="K13" s="27">
        <f t="shared" si="0"/>
        <v>37.3333333333333</v>
      </c>
      <c r="L13" s="28">
        <f t="shared" si="1"/>
        <v>0.933333333333333</v>
      </c>
      <c r="M13" s="29">
        <f t="shared" si="2"/>
        <v>18.3333333333333</v>
      </c>
    </row>
    <row r="14" spans="1:13">
      <c r="A14" s="6">
        <v>10</v>
      </c>
      <c r="B14" s="4" t="s">
        <v>22</v>
      </c>
      <c r="C14" s="5">
        <v>405</v>
      </c>
      <c r="D14" s="8">
        <v>28</v>
      </c>
      <c r="E14" s="5">
        <v>2</v>
      </c>
      <c r="F14" s="5">
        <v>26</v>
      </c>
      <c r="G14" s="7">
        <v>13</v>
      </c>
      <c r="H14" s="7">
        <v>9</v>
      </c>
      <c r="I14" s="31"/>
      <c r="J14" s="7">
        <v>15</v>
      </c>
      <c r="K14" s="27">
        <f t="shared" si="0"/>
        <v>12.3333333333333</v>
      </c>
      <c r="L14" s="28">
        <f t="shared" si="1"/>
        <v>0.474358974358974</v>
      </c>
      <c r="M14" s="29">
        <f t="shared" si="2"/>
        <v>18.3333333333333</v>
      </c>
    </row>
    <row r="15" spans="1:13">
      <c r="A15" s="6">
        <v>11</v>
      </c>
      <c r="B15" s="4" t="s">
        <v>23</v>
      </c>
      <c r="C15" s="5">
        <v>410</v>
      </c>
      <c r="D15" s="8">
        <v>31</v>
      </c>
      <c r="E15" s="5">
        <v>6</v>
      </c>
      <c r="F15" s="5">
        <v>24</v>
      </c>
      <c r="G15" s="7">
        <v>20</v>
      </c>
      <c r="H15" s="7">
        <v>21</v>
      </c>
      <c r="I15" s="31"/>
      <c r="J15" s="7">
        <v>20</v>
      </c>
      <c r="K15" s="27">
        <f t="shared" si="0"/>
        <v>20.3333333333333</v>
      </c>
      <c r="L15" s="28">
        <f t="shared" si="1"/>
        <v>0.847222222222222</v>
      </c>
      <c r="M15" s="29">
        <f t="shared" si="2"/>
        <v>18.3333333333333</v>
      </c>
    </row>
    <row r="16" spans="1:13">
      <c r="A16" s="6">
        <v>12</v>
      </c>
      <c r="B16" s="4" t="s">
        <v>24</v>
      </c>
      <c r="C16" s="5">
        <v>406</v>
      </c>
      <c r="D16" s="8">
        <v>26</v>
      </c>
      <c r="E16" s="5">
        <v>1</v>
      </c>
      <c r="F16" s="5">
        <v>24</v>
      </c>
      <c r="G16" s="7">
        <v>22</v>
      </c>
      <c r="H16" s="7">
        <v>22</v>
      </c>
      <c r="I16" s="30"/>
      <c r="J16" s="7">
        <v>17</v>
      </c>
      <c r="K16" s="27">
        <f t="shared" si="0"/>
        <v>20.3333333333333</v>
      </c>
      <c r="L16" s="28">
        <f t="shared" si="1"/>
        <v>0.847222222222222</v>
      </c>
      <c r="M16" s="29">
        <f t="shared" si="2"/>
        <v>20</v>
      </c>
    </row>
    <row r="17" spans="1:13">
      <c r="A17" s="6">
        <v>13</v>
      </c>
      <c r="B17" s="4" t="s">
        <v>25</v>
      </c>
      <c r="C17" s="5">
        <v>408</v>
      </c>
      <c r="D17" s="8">
        <v>34</v>
      </c>
      <c r="E17" s="5">
        <v>2</v>
      </c>
      <c r="F17" s="5">
        <v>32</v>
      </c>
      <c r="G17" s="7">
        <v>21</v>
      </c>
      <c r="H17" s="7">
        <v>12</v>
      </c>
      <c r="I17" s="7">
        <v>2</v>
      </c>
      <c r="J17" s="7">
        <v>10</v>
      </c>
      <c r="K17" s="27">
        <f t="shared" si="0"/>
        <v>11.25</v>
      </c>
      <c r="L17" s="28">
        <f t="shared" si="1"/>
        <v>0.3515625</v>
      </c>
      <c r="M17" s="29">
        <f t="shared" si="2"/>
        <v>20</v>
      </c>
    </row>
    <row r="18" spans="1:13">
      <c r="A18" s="6">
        <v>14</v>
      </c>
      <c r="B18" s="4" t="s">
        <v>26</v>
      </c>
      <c r="C18" s="5">
        <v>411</v>
      </c>
      <c r="D18" s="8">
        <v>36</v>
      </c>
      <c r="E18" s="5">
        <v>0</v>
      </c>
      <c r="F18" s="5">
        <v>36</v>
      </c>
      <c r="G18" s="7">
        <v>26</v>
      </c>
      <c r="H18" s="7">
        <v>21</v>
      </c>
      <c r="I18" s="7">
        <v>9</v>
      </c>
      <c r="J18" s="24" t="s">
        <v>14</v>
      </c>
      <c r="K18" s="27">
        <f t="shared" si="0"/>
        <v>18.6666666666667</v>
      </c>
      <c r="L18" s="28">
        <f t="shared" si="1"/>
        <v>0.518518518518519</v>
      </c>
      <c r="M18" s="29">
        <f t="shared" si="2"/>
        <v>16.6666666666667</v>
      </c>
    </row>
    <row r="19" spans="1:13">
      <c r="A19" s="6">
        <v>15</v>
      </c>
      <c r="B19" s="4" t="s">
        <v>27</v>
      </c>
      <c r="C19" s="5">
        <v>413</v>
      </c>
      <c r="D19" s="5">
        <v>33</v>
      </c>
      <c r="E19" s="5">
        <v>2</v>
      </c>
      <c r="F19" s="5">
        <v>27</v>
      </c>
      <c r="G19" s="7">
        <v>20</v>
      </c>
      <c r="H19" s="7">
        <v>21</v>
      </c>
      <c r="I19" s="7">
        <v>15</v>
      </c>
      <c r="J19" s="31"/>
      <c r="K19" s="27">
        <f t="shared" si="0"/>
        <v>18.6666666666667</v>
      </c>
      <c r="L19" s="28">
        <f t="shared" si="1"/>
        <v>0.691358024691358</v>
      </c>
      <c r="M19" s="29">
        <f t="shared" si="2"/>
        <v>18.3333333333333</v>
      </c>
    </row>
    <row r="20" spans="1:13">
      <c r="A20" s="6">
        <v>16</v>
      </c>
      <c r="B20" s="4" t="s">
        <v>28</v>
      </c>
      <c r="C20" s="5">
        <v>409</v>
      </c>
      <c r="D20" s="5">
        <v>40</v>
      </c>
      <c r="E20" s="5">
        <v>0</v>
      </c>
      <c r="F20" s="5">
        <v>40</v>
      </c>
      <c r="G20" s="7">
        <v>25</v>
      </c>
      <c r="H20" s="7">
        <v>25</v>
      </c>
      <c r="I20" s="7">
        <v>12</v>
      </c>
      <c r="J20" s="30"/>
      <c r="K20" s="27">
        <f t="shared" si="0"/>
        <v>20.6666666666667</v>
      </c>
      <c r="L20" s="28">
        <f t="shared" si="1"/>
        <v>0.516666666666667</v>
      </c>
      <c r="M20" s="29">
        <f t="shared" si="2"/>
        <v>18.3333333333333</v>
      </c>
    </row>
    <row r="21" spans="7:13">
      <c r="G21" s="74">
        <v>15</v>
      </c>
      <c r="H21" s="74">
        <v>20</v>
      </c>
      <c r="I21" s="74">
        <v>20</v>
      </c>
      <c r="J21" s="74">
        <v>20</v>
      </c>
      <c r="K21" s="74"/>
      <c r="L21" s="74"/>
      <c r="M21" s="74"/>
    </row>
    <row r="22" spans="7:13">
      <c r="G22" s="74">
        <v>15</v>
      </c>
      <c r="H22" s="75">
        <v>20</v>
      </c>
      <c r="I22" s="75">
        <v>20</v>
      </c>
      <c r="J22" s="75">
        <v>15</v>
      </c>
      <c r="K22" s="74"/>
      <c r="L22" s="74"/>
      <c r="M22" s="74"/>
    </row>
    <row r="23" spans="7:13">
      <c r="G23" s="74">
        <v>15</v>
      </c>
      <c r="H23" s="75">
        <v>15</v>
      </c>
      <c r="I23" s="75">
        <v>20</v>
      </c>
      <c r="J23" s="75" t="s">
        <v>14</v>
      </c>
      <c r="K23" s="74"/>
      <c r="L23" s="74"/>
      <c r="M23" s="74"/>
    </row>
    <row r="24" spans="7:13">
      <c r="G24" s="74">
        <v>15</v>
      </c>
      <c r="H24" s="75">
        <v>20</v>
      </c>
      <c r="I24" s="75">
        <v>20</v>
      </c>
      <c r="J24" s="75"/>
      <c r="K24" s="74"/>
      <c r="L24" s="74"/>
      <c r="M24" s="74"/>
    </row>
    <row r="25" spans="7:13">
      <c r="G25" s="74">
        <v>15</v>
      </c>
      <c r="H25" s="75">
        <v>20</v>
      </c>
      <c r="I25" s="75">
        <v>15</v>
      </c>
      <c r="J25" s="75">
        <v>20</v>
      </c>
      <c r="K25" s="74"/>
      <c r="L25" s="74"/>
      <c r="M25" s="74"/>
    </row>
    <row r="26" spans="7:13">
      <c r="G26" s="74">
        <v>15</v>
      </c>
      <c r="H26" s="75">
        <v>15</v>
      </c>
      <c r="I26" s="75">
        <v>20</v>
      </c>
      <c r="J26" s="75">
        <v>20</v>
      </c>
      <c r="K26" s="74"/>
      <c r="L26" s="74"/>
      <c r="M26" s="74"/>
    </row>
    <row r="27" spans="7:13">
      <c r="G27" s="74">
        <v>15</v>
      </c>
      <c r="H27" s="75">
        <v>20</v>
      </c>
      <c r="I27" s="75">
        <v>20</v>
      </c>
      <c r="J27" s="75">
        <v>20</v>
      </c>
      <c r="K27" s="75"/>
      <c r="L27" s="74"/>
      <c r="M27" s="74"/>
    </row>
    <row r="28" spans="6:13">
      <c r="F28" s="58"/>
      <c r="G28" s="74">
        <v>20</v>
      </c>
      <c r="H28" s="75">
        <v>20</v>
      </c>
      <c r="I28" s="75" t="s">
        <v>20</v>
      </c>
      <c r="J28" s="75">
        <v>20</v>
      </c>
      <c r="K28" s="75"/>
      <c r="L28" s="74"/>
      <c r="M28" s="74"/>
    </row>
    <row r="29" spans="6:13">
      <c r="F29" s="58"/>
      <c r="G29" s="75">
        <v>15</v>
      </c>
      <c r="H29" s="75">
        <v>20</v>
      </c>
      <c r="I29" s="75"/>
      <c r="J29" s="75">
        <v>20</v>
      </c>
      <c r="K29" s="75"/>
      <c r="L29" s="74"/>
      <c r="M29" s="74"/>
    </row>
    <row r="30" spans="6:13">
      <c r="F30" s="58"/>
      <c r="G30" s="75">
        <v>20</v>
      </c>
      <c r="H30" s="75">
        <v>20</v>
      </c>
      <c r="I30" s="75"/>
      <c r="J30" s="75">
        <v>15</v>
      </c>
      <c r="K30" s="75"/>
      <c r="L30" s="74"/>
      <c r="M30" s="74"/>
    </row>
    <row r="31" spans="6:13">
      <c r="F31" s="58"/>
      <c r="G31" s="75">
        <v>20</v>
      </c>
      <c r="H31" s="75">
        <v>20</v>
      </c>
      <c r="I31" s="75"/>
      <c r="J31" s="75">
        <v>15</v>
      </c>
      <c r="K31" s="75"/>
      <c r="L31" s="74"/>
      <c r="M31" s="74"/>
    </row>
    <row r="32" spans="6:13">
      <c r="F32" s="58"/>
      <c r="G32" s="75">
        <v>20</v>
      </c>
      <c r="H32" s="75">
        <v>20</v>
      </c>
      <c r="I32" s="75"/>
      <c r="J32" s="75">
        <v>20</v>
      </c>
      <c r="K32" s="75"/>
      <c r="L32" s="74"/>
      <c r="M32" s="74"/>
    </row>
    <row r="33" spans="6:13">
      <c r="F33" s="58"/>
      <c r="G33" s="75">
        <v>20</v>
      </c>
      <c r="H33" s="75">
        <v>20</v>
      </c>
      <c r="I33" s="75">
        <v>20</v>
      </c>
      <c r="J33" s="75">
        <v>20</v>
      </c>
      <c r="K33" s="75"/>
      <c r="L33" s="74"/>
      <c r="M33" s="74"/>
    </row>
    <row r="34" spans="6:13">
      <c r="F34" s="58"/>
      <c r="G34" s="75">
        <v>15</v>
      </c>
      <c r="H34" s="75">
        <v>20</v>
      </c>
      <c r="I34" s="75">
        <v>15</v>
      </c>
      <c r="J34" s="75" t="s">
        <v>14</v>
      </c>
      <c r="K34" s="75"/>
      <c r="L34" s="74"/>
      <c r="M34" s="74"/>
    </row>
    <row r="35" spans="6:13">
      <c r="F35" s="58"/>
      <c r="G35" s="75">
        <v>15</v>
      </c>
      <c r="H35" s="75">
        <v>20</v>
      </c>
      <c r="I35" s="75">
        <v>20</v>
      </c>
      <c r="J35" s="75"/>
      <c r="K35" s="75"/>
      <c r="L35" s="74"/>
      <c r="M35" s="74"/>
    </row>
    <row r="36" spans="6:13">
      <c r="F36" s="58"/>
      <c r="G36" s="75">
        <v>15</v>
      </c>
      <c r="H36" s="75">
        <v>20</v>
      </c>
      <c r="I36" s="75">
        <v>20</v>
      </c>
      <c r="J36" s="75"/>
      <c r="K36" s="75"/>
      <c r="L36" s="74"/>
      <c r="M36" s="74"/>
    </row>
    <row r="37" spans="6:13">
      <c r="F37" s="58"/>
      <c r="G37" s="81"/>
      <c r="H37" s="81"/>
      <c r="I37" s="81"/>
      <c r="J37" s="81"/>
      <c r="K37" s="75"/>
      <c r="L37" s="74"/>
      <c r="M37" s="74"/>
    </row>
    <row r="38" spans="6:13">
      <c r="F38" s="58"/>
      <c r="G38" s="75"/>
      <c r="H38" s="75"/>
      <c r="I38" s="75"/>
      <c r="J38" s="75"/>
      <c r="K38" s="75"/>
      <c r="L38" s="74"/>
      <c r="M38" s="74"/>
    </row>
  </sheetData>
  <mergeCells count="8">
    <mergeCell ref="A3:M3"/>
    <mergeCell ref="I12:I16"/>
    <mergeCell ref="I28:I32"/>
    <mergeCell ref="J7:J8"/>
    <mergeCell ref="J18:J20"/>
    <mergeCell ref="J23:J24"/>
    <mergeCell ref="J34:J36"/>
    <mergeCell ref="A1:M2"/>
  </mergeCells>
  <printOptions horizontalCentered="1"/>
  <pageMargins left="0.700694444444445" right="0.700694444444445" top="1.02361111111111" bottom="0.629861111111111" header="0.298611111111111" footer="0.298611111111111"/>
  <pageSetup paperSize="9" scale="118" orientation="portrait"/>
  <headerFooter/>
  <ignoredErrors>
    <ignoredError sqref="K5:M2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3"/>
  <sheetViews>
    <sheetView topLeftCell="A11" workbookViewId="0">
      <selection activeCell="K28" sqref="K28"/>
    </sheetView>
  </sheetViews>
  <sheetFormatPr defaultColWidth="9" defaultRowHeight="15.6"/>
  <cols>
    <col min="1" max="1" width="6.11111111111111" style="55" customWidth="1"/>
    <col min="2" max="6" width="10.6666666666667" style="55" customWidth="1"/>
    <col min="7" max="9" width="6.11111111111111" style="55" customWidth="1"/>
    <col min="10" max="10" width="13.1111111111111" style="55" customWidth="1"/>
    <col min="11" max="11" width="10.6666666666667" style="56" customWidth="1"/>
    <col min="12" max="12" width="8.33333333333333" style="56" customWidth="1"/>
    <col min="13" max="13" width="10.6666666666667" style="57" customWidth="1"/>
    <col min="14" max="14" width="9.25" style="57"/>
    <col min="15" max="16384" width="9" style="57"/>
  </cols>
  <sheetData>
    <row r="1" ht="14.4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.4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 t="s">
        <v>29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="54" customFormat="1" ht="17.4" spans="1:1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6">
        <v>5.14</v>
      </c>
      <c r="H4" s="6">
        <v>5.16</v>
      </c>
      <c r="I4" s="6">
        <v>5.17</v>
      </c>
      <c r="J4" s="6">
        <v>5.18</v>
      </c>
      <c r="K4" s="32" t="s">
        <v>8</v>
      </c>
      <c r="L4" s="32" t="s">
        <v>9</v>
      </c>
      <c r="M4" s="1" t="s">
        <v>10</v>
      </c>
    </row>
    <row r="5" spans="1:14">
      <c r="A5" s="9">
        <v>1</v>
      </c>
      <c r="B5" s="10" t="s">
        <v>30</v>
      </c>
      <c r="C5" s="10">
        <v>414</v>
      </c>
      <c r="D5" s="10">
        <v>38</v>
      </c>
      <c r="E5" s="10">
        <v>5</v>
      </c>
      <c r="F5" s="10">
        <v>33</v>
      </c>
      <c r="G5" s="11">
        <v>29</v>
      </c>
      <c r="H5" s="7">
        <v>18</v>
      </c>
      <c r="I5" s="6">
        <v>18</v>
      </c>
      <c r="J5" s="6">
        <v>23</v>
      </c>
      <c r="K5" s="29">
        <f>AVERAGE(G5:J5)</f>
        <v>22</v>
      </c>
      <c r="L5" s="28">
        <f>K5/F5</f>
        <v>0.666666666666667</v>
      </c>
      <c r="M5" s="29">
        <f>AVERAGE(G24:J24)</f>
        <v>16.25</v>
      </c>
      <c r="N5" s="77"/>
    </row>
    <row r="6" spans="1:14">
      <c r="A6" s="9">
        <v>2</v>
      </c>
      <c r="B6" s="10" t="s">
        <v>31</v>
      </c>
      <c r="C6" s="12">
        <v>413</v>
      </c>
      <c r="D6" s="10">
        <v>33</v>
      </c>
      <c r="E6" s="10">
        <v>9</v>
      </c>
      <c r="F6" s="10">
        <v>24</v>
      </c>
      <c r="G6" s="9">
        <v>10</v>
      </c>
      <c r="H6" s="7">
        <v>8</v>
      </c>
      <c r="I6" s="6">
        <v>8</v>
      </c>
      <c r="J6" s="6">
        <v>10</v>
      </c>
      <c r="K6" s="29">
        <f t="shared" ref="K6:K23" si="0">AVERAGE(G6:J6)</f>
        <v>9</v>
      </c>
      <c r="L6" s="28">
        <f t="shared" ref="L6:L23" si="1">K6/F6</f>
        <v>0.375</v>
      </c>
      <c r="M6" s="29">
        <f t="shared" ref="M6:M23" si="2">AVERAGE(G25:J25)</f>
        <v>20</v>
      </c>
      <c r="N6" s="77"/>
    </row>
    <row r="7" spans="1:14">
      <c r="A7" s="9">
        <v>3</v>
      </c>
      <c r="B7" s="10" t="s">
        <v>32</v>
      </c>
      <c r="C7" s="12">
        <v>904</v>
      </c>
      <c r="D7" s="10">
        <v>40</v>
      </c>
      <c r="E7" s="10">
        <v>9</v>
      </c>
      <c r="F7" s="10">
        <v>31</v>
      </c>
      <c r="G7" s="9">
        <v>18</v>
      </c>
      <c r="H7" s="7">
        <v>21</v>
      </c>
      <c r="I7" s="6">
        <v>20</v>
      </c>
      <c r="J7" s="6">
        <v>23</v>
      </c>
      <c r="K7" s="29">
        <f t="shared" si="0"/>
        <v>20.5</v>
      </c>
      <c r="L7" s="28">
        <f t="shared" si="1"/>
        <v>0.661290322580645</v>
      </c>
      <c r="M7" s="29">
        <f t="shared" si="2"/>
        <v>10</v>
      </c>
      <c r="N7" s="77"/>
    </row>
    <row r="8" spans="1:14">
      <c r="A8" s="9">
        <v>4</v>
      </c>
      <c r="B8" s="10" t="s">
        <v>33</v>
      </c>
      <c r="C8" s="10">
        <v>1110</v>
      </c>
      <c r="D8" s="10">
        <v>35</v>
      </c>
      <c r="E8" s="10">
        <v>4</v>
      </c>
      <c r="F8" s="10">
        <v>31</v>
      </c>
      <c r="G8" s="9">
        <v>20</v>
      </c>
      <c r="H8" s="7">
        <v>18</v>
      </c>
      <c r="I8" s="6">
        <v>21</v>
      </c>
      <c r="J8" s="6">
        <v>30</v>
      </c>
      <c r="K8" s="29">
        <f t="shared" si="0"/>
        <v>22.25</v>
      </c>
      <c r="L8" s="28">
        <f t="shared" si="1"/>
        <v>0.717741935483871</v>
      </c>
      <c r="M8" s="29">
        <f t="shared" si="2"/>
        <v>10</v>
      </c>
      <c r="N8" s="77"/>
    </row>
    <row r="9" spans="1:14">
      <c r="A9" s="9">
        <v>5</v>
      </c>
      <c r="B9" s="10" t="s">
        <v>34</v>
      </c>
      <c r="C9" s="10">
        <v>1111</v>
      </c>
      <c r="D9" s="10">
        <v>35</v>
      </c>
      <c r="E9" s="10">
        <v>6</v>
      </c>
      <c r="F9" s="10">
        <v>29</v>
      </c>
      <c r="G9" s="9">
        <v>13</v>
      </c>
      <c r="H9" s="7">
        <v>6</v>
      </c>
      <c r="I9" s="6">
        <v>11</v>
      </c>
      <c r="J9" s="6">
        <v>9</v>
      </c>
      <c r="K9" s="29">
        <f t="shared" si="0"/>
        <v>9.75</v>
      </c>
      <c r="L9" s="28">
        <f t="shared" si="1"/>
        <v>0.336206896551724</v>
      </c>
      <c r="M9" s="29">
        <f t="shared" si="2"/>
        <v>12.5</v>
      </c>
      <c r="N9" s="77"/>
    </row>
    <row r="10" spans="1:14">
      <c r="A10" s="9">
        <v>6</v>
      </c>
      <c r="B10" s="10" t="s">
        <v>35</v>
      </c>
      <c r="C10" s="10">
        <v>812</v>
      </c>
      <c r="D10" s="10">
        <v>35</v>
      </c>
      <c r="E10" s="10">
        <v>4</v>
      </c>
      <c r="F10" s="10">
        <v>31</v>
      </c>
      <c r="G10" s="9">
        <v>30</v>
      </c>
      <c r="H10" s="7">
        <v>31</v>
      </c>
      <c r="I10" s="7">
        <v>31</v>
      </c>
      <c r="J10" s="7">
        <v>31</v>
      </c>
      <c r="K10" s="29">
        <f t="shared" si="0"/>
        <v>30.75</v>
      </c>
      <c r="L10" s="28">
        <f t="shared" si="1"/>
        <v>0.991935483870968</v>
      </c>
      <c r="M10" s="29">
        <f t="shared" si="2"/>
        <v>18.75</v>
      </c>
      <c r="N10" s="77"/>
    </row>
    <row r="11" spans="1:14">
      <c r="A11" s="9">
        <v>7</v>
      </c>
      <c r="B11" s="10" t="s">
        <v>36</v>
      </c>
      <c r="C11" s="10">
        <v>810</v>
      </c>
      <c r="D11" s="10">
        <v>35</v>
      </c>
      <c r="E11" s="10">
        <v>8</v>
      </c>
      <c r="F11" s="10">
        <v>27</v>
      </c>
      <c r="G11" s="9">
        <v>24</v>
      </c>
      <c r="H11" s="7">
        <v>26</v>
      </c>
      <c r="I11" s="7">
        <v>18</v>
      </c>
      <c r="J11" s="7">
        <v>26</v>
      </c>
      <c r="K11" s="29">
        <f t="shared" si="0"/>
        <v>23.5</v>
      </c>
      <c r="L11" s="28">
        <f t="shared" si="1"/>
        <v>0.87037037037037</v>
      </c>
      <c r="M11" s="29">
        <f t="shared" si="2"/>
        <v>15</v>
      </c>
      <c r="N11" s="77"/>
    </row>
    <row r="12" spans="1:14">
      <c r="A12" s="9">
        <v>8</v>
      </c>
      <c r="B12" s="10" t="s">
        <v>37</v>
      </c>
      <c r="C12" s="10">
        <v>809</v>
      </c>
      <c r="D12" s="10">
        <v>35</v>
      </c>
      <c r="E12" s="10">
        <v>7</v>
      </c>
      <c r="F12" s="10">
        <v>28</v>
      </c>
      <c r="G12" s="9">
        <v>16</v>
      </c>
      <c r="H12" s="7">
        <v>19</v>
      </c>
      <c r="I12" s="7">
        <v>23</v>
      </c>
      <c r="J12" s="7">
        <v>21</v>
      </c>
      <c r="K12" s="29">
        <f t="shared" si="0"/>
        <v>19.75</v>
      </c>
      <c r="L12" s="28">
        <f t="shared" si="1"/>
        <v>0.705357142857143</v>
      </c>
      <c r="M12" s="29">
        <f t="shared" si="2"/>
        <v>16.25</v>
      </c>
      <c r="N12" s="77"/>
    </row>
    <row r="13" spans="1:14">
      <c r="A13" s="9">
        <v>9</v>
      </c>
      <c r="B13" s="10" t="s">
        <v>38</v>
      </c>
      <c r="C13" s="10">
        <v>811</v>
      </c>
      <c r="D13" s="10">
        <v>37</v>
      </c>
      <c r="E13" s="10">
        <v>5</v>
      </c>
      <c r="F13" s="10">
        <v>32</v>
      </c>
      <c r="G13" s="9">
        <v>30</v>
      </c>
      <c r="H13" s="7">
        <v>31</v>
      </c>
      <c r="I13" s="7">
        <v>21</v>
      </c>
      <c r="J13" s="7">
        <v>24</v>
      </c>
      <c r="K13" s="29">
        <f t="shared" si="0"/>
        <v>26.5</v>
      </c>
      <c r="L13" s="28">
        <f t="shared" si="1"/>
        <v>0.828125</v>
      </c>
      <c r="M13" s="29">
        <f t="shared" si="2"/>
        <v>15</v>
      </c>
      <c r="N13" s="77"/>
    </row>
    <row r="14" spans="1:14">
      <c r="A14" s="9">
        <v>10</v>
      </c>
      <c r="B14" s="10" t="s">
        <v>39</v>
      </c>
      <c r="C14" s="10">
        <v>914</v>
      </c>
      <c r="D14" s="10">
        <v>22</v>
      </c>
      <c r="E14" s="10">
        <v>3</v>
      </c>
      <c r="F14" s="10">
        <v>19</v>
      </c>
      <c r="G14" s="9">
        <v>13</v>
      </c>
      <c r="H14" s="7">
        <v>12</v>
      </c>
      <c r="I14" s="7">
        <v>17</v>
      </c>
      <c r="J14" s="7">
        <v>13</v>
      </c>
      <c r="K14" s="29">
        <f t="shared" si="0"/>
        <v>13.75</v>
      </c>
      <c r="L14" s="28">
        <f t="shared" si="1"/>
        <v>0.723684210526316</v>
      </c>
      <c r="M14" s="29">
        <f t="shared" si="2"/>
        <v>18.75</v>
      </c>
      <c r="N14" s="77"/>
    </row>
    <row r="15" spans="1:14">
      <c r="A15" s="9">
        <v>11</v>
      </c>
      <c r="B15" s="10" t="s">
        <v>40</v>
      </c>
      <c r="C15" s="10">
        <v>914</v>
      </c>
      <c r="D15" s="10">
        <v>24</v>
      </c>
      <c r="E15" s="10">
        <v>2</v>
      </c>
      <c r="F15" s="10">
        <v>22</v>
      </c>
      <c r="G15" s="9">
        <v>19</v>
      </c>
      <c r="H15" s="7">
        <v>20</v>
      </c>
      <c r="I15" s="7">
        <v>8</v>
      </c>
      <c r="J15" s="7">
        <v>19</v>
      </c>
      <c r="K15" s="29">
        <f t="shared" si="0"/>
        <v>16.5</v>
      </c>
      <c r="L15" s="28">
        <f t="shared" si="1"/>
        <v>0.75</v>
      </c>
      <c r="M15" s="29">
        <f t="shared" si="2"/>
        <v>20</v>
      </c>
      <c r="N15" s="77"/>
    </row>
    <row r="16" ht="31.2" spans="1:14">
      <c r="A16" s="9">
        <v>12</v>
      </c>
      <c r="B16" s="10" t="s">
        <v>41</v>
      </c>
      <c r="C16" s="10">
        <v>1107</v>
      </c>
      <c r="D16" s="10">
        <v>30</v>
      </c>
      <c r="E16" s="10">
        <v>0</v>
      </c>
      <c r="F16" s="10">
        <v>30</v>
      </c>
      <c r="G16" s="9">
        <v>19</v>
      </c>
      <c r="H16" s="7">
        <v>22</v>
      </c>
      <c r="I16" s="7">
        <v>11</v>
      </c>
      <c r="J16" s="78" t="s">
        <v>42</v>
      </c>
      <c r="K16" s="29">
        <f t="shared" si="0"/>
        <v>17.3333333333333</v>
      </c>
      <c r="L16" s="28">
        <f t="shared" si="1"/>
        <v>0.577777777777778</v>
      </c>
      <c r="M16" s="29">
        <f t="shared" si="2"/>
        <v>13.3333333333333</v>
      </c>
      <c r="N16" s="77"/>
    </row>
    <row r="17" spans="1:14">
      <c r="A17" s="9">
        <v>13</v>
      </c>
      <c r="B17" s="10" t="s">
        <v>43</v>
      </c>
      <c r="C17" s="10">
        <v>1108</v>
      </c>
      <c r="D17" s="10">
        <v>31</v>
      </c>
      <c r="E17" s="10">
        <v>2</v>
      </c>
      <c r="F17" s="10">
        <v>29</v>
      </c>
      <c r="G17" s="9">
        <v>26</v>
      </c>
      <c r="H17" s="7">
        <v>21</v>
      </c>
      <c r="I17" s="7">
        <v>11</v>
      </c>
      <c r="J17" s="7">
        <v>26</v>
      </c>
      <c r="K17" s="29">
        <f t="shared" si="0"/>
        <v>21</v>
      </c>
      <c r="L17" s="28">
        <f t="shared" si="1"/>
        <v>0.724137931034483</v>
      </c>
      <c r="M17" s="29">
        <f t="shared" si="2"/>
        <v>12.5</v>
      </c>
      <c r="N17" s="77"/>
    </row>
    <row r="18" spans="1:14">
      <c r="A18" s="9">
        <v>14</v>
      </c>
      <c r="B18" s="10" t="s">
        <v>44</v>
      </c>
      <c r="C18" s="10">
        <v>1106</v>
      </c>
      <c r="D18" s="10">
        <v>33</v>
      </c>
      <c r="E18" s="10">
        <v>6</v>
      </c>
      <c r="F18" s="10">
        <v>27</v>
      </c>
      <c r="G18" s="9">
        <v>21</v>
      </c>
      <c r="H18" s="7">
        <v>19</v>
      </c>
      <c r="I18" s="7">
        <v>5</v>
      </c>
      <c r="J18" s="7">
        <v>10</v>
      </c>
      <c r="K18" s="29">
        <f t="shared" si="0"/>
        <v>13.75</v>
      </c>
      <c r="L18" s="28">
        <f t="shared" si="1"/>
        <v>0.509259259259259</v>
      </c>
      <c r="M18" s="29">
        <f t="shared" si="2"/>
        <v>17.5</v>
      </c>
      <c r="N18" s="77"/>
    </row>
    <row r="19" spans="1:14">
      <c r="A19" s="9">
        <v>15</v>
      </c>
      <c r="B19" s="10" t="s">
        <v>45</v>
      </c>
      <c r="C19" s="10">
        <v>1104</v>
      </c>
      <c r="D19" s="10">
        <v>25</v>
      </c>
      <c r="E19" s="10">
        <v>4</v>
      </c>
      <c r="F19" s="10">
        <v>21</v>
      </c>
      <c r="G19" s="13" t="s">
        <v>46</v>
      </c>
      <c r="H19" s="14"/>
      <c r="I19" s="14"/>
      <c r="J19" s="14"/>
      <c r="K19" s="14"/>
      <c r="L19" s="14"/>
      <c r="M19" s="34"/>
      <c r="N19" s="77"/>
    </row>
    <row r="20" spans="1:14">
      <c r="A20" s="9">
        <v>16</v>
      </c>
      <c r="B20" s="10" t="s">
        <v>47</v>
      </c>
      <c r="C20" s="10">
        <v>1103</v>
      </c>
      <c r="D20" s="10">
        <v>36</v>
      </c>
      <c r="E20" s="10">
        <v>5</v>
      </c>
      <c r="F20" s="12">
        <v>31</v>
      </c>
      <c r="G20" s="9">
        <v>14</v>
      </c>
      <c r="H20" s="7">
        <v>20</v>
      </c>
      <c r="I20" s="7">
        <v>12</v>
      </c>
      <c r="J20" s="7">
        <v>15</v>
      </c>
      <c r="K20" s="29">
        <f t="shared" si="0"/>
        <v>15.25</v>
      </c>
      <c r="L20" s="28">
        <f t="shared" si="1"/>
        <v>0.491935483870968</v>
      </c>
      <c r="M20" s="29">
        <f t="shared" si="2"/>
        <v>20</v>
      </c>
      <c r="N20" s="77"/>
    </row>
    <row r="21" spans="1:14">
      <c r="A21" s="6">
        <v>17</v>
      </c>
      <c r="B21" s="10" t="s">
        <v>48</v>
      </c>
      <c r="C21" s="10">
        <v>1109</v>
      </c>
      <c r="D21" s="10">
        <v>38</v>
      </c>
      <c r="E21" s="10">
        <v>4</v>
      </c>
      <c r="F21" s="10">
        <v>34</v>
      </c>
      <c r="G21" s="7">
        <v>21</v>
      </c>
      <c r="H21" s="7">
        <v>23</v>
      </c>
      <c r="I21" s="7">
        <v>13</v>
      </c>
      <c r="J21" s="7">
        <v>25</v>
      </c>
      <c r="K21" s="29">
        <f t="shared" si="0"/>
        <v>20.5</v>
      </c>
      <c r="L21" s="28">
        <f t="shared" si="1"/>
        <v>0.602941176470588</v>
      </c>
      <c r="M21" s="29">
        <f t="shared" si="2"/>
        <v>17.5</v>
      </c>
      <c r="N21" s="77"/>
    </row>
    <row r="22" spans="1:14">
      <c r="A22" s="6">
        <v>18</v>
      </c>
      <c r="B22" s="10" t="s">
        <v>49</v>
      </c>
      <c r="C22" s="10">
        <v>1105</v>
      </c>
      <c r="D22" s="15">
        <v>25</v>
      </c>
      <c r="E22" s="15">
        <v>0</v>
      </c>
      <c r="F22" s="16">
        <v>19</v>
      </c>
      <c r="G22" s="17" t="s">
        <v>50</v>
      </c>
      <c r="H22" s="17"/>
      <c r="I22" s="7">
        <v>7</v>
      </c>
      <c r="J22" s="7">
        <v>8</v>
      </c>
      <c r="K22" s="29">
        <f t="shared" si="0"/>
        <v>7.5</v>
      </c>
      <c r="L22" s="28">
        <f t="shared" si="1"/>
        <v>0.394736842105263</v>
      </c>
      <c r="M22" s="29">
        <f t="shared" si="2"/>
        <v>10</v>
      </c>
      <c r="N22" s="77"/>
    </row>
    <row r="23" spans="1:14">
      <c r="A23" s="6">
        <v>19</v>
      </c>
      <c r="B23" s="10" t="s">
        <v>51</v>
      </c>
      <c r="C23" s="10">
        <v>1105</v>
      </c>
      <c r="D23" s="10">
        <v>14</v>
      </c>
      <c r="E23" s="10">
        <v>3</v>
      </c>
      <c r="F23" s="10">
        <v>11</v>
      </c>
      <c r="G23" s="7">
        <v>2</v>
      </c>
      <c r="H23" s="7">
        <v>6</v>
      </c>
      <c r="I23" s="7">
        <v>5</v>
      </c>
      <c r="J23" s="7">
        <v>7</v>
      </c>
      <c r="K23" s="29">
        <f t="shared" si="0"/>
        <v>5</v>
      </c>
      <c r="L23" s="28">
        <f t="shared" si="1"/>
        <v>0.454545454545455</v>
      </c>
      <c r="M23" s="29">
        <f t="shared" si="2"/>
        <v>15</v>
      </c>
      <c r="N23" s="77"/>
    </row>
    <row r="24" spans="1:14">
      <c r="A24" s="66"/>
      <c r="B24" s="69"/>
      <c r="C24" s="69"/>
      <c r="D24" s="67"/>
      <c r="E24" s="67"/>
      <c r="F24" s="66"/>
      <c r="G24" s="17">
        <v>15</v>
      </c>
      <c r="H24" s="17">
        <v>20</v>
      </c>
      <c r="I24" s="17">
        <v>20</v>
      </c>
      <c r="J24" s="17">
        <v>10</v>
      </c>
      <c r="K24" s="69"/>
      <c r="L24" s="69"/>
      <c r="M24" s="69"/>
      <c r="N24" s="77"/>
    </row>
    <row r="25" spans="1:14">
      <c r="A25" s="66"/>
      <c r="B25" s="66"/>
      <c r="C25" s="66"/>
      <c r="D25" s="66"/>
      <c r="E25" s="66"/>
      <c r="F25" s="66"/>
      <c r="G25" s="17">
        <v>20</v>
      </c>
      <c r="H25" s="17">
        <v>20</v>
      </c>
      <c r="I25" s="17">
        <v>20</v>
      </c>
      <c r="J25" s="17">
        <v>20</v>
      </c>
      <c r="K25" s="69"/>
      <c r="L25" s="69"/>
      <c r="M25" s="69"/>
      <c r="N25" s="77"/>
    </row>
    <row r="26" spans="1:14">
      <c r="A26" s="40"/>
      <c r="B26" s="40"/>
      <c r="C26" s="40"/>
      <c r="D26" s="40"/>
      <c r="E26" s="40"/>
      <c r="F26" s="40"/>
      <c r="G26" s="17">
        <v>5</v>
      </c>
      <c r="H26" s="17">
        <v>15</v>
      </c>
      <c r="I26" s="17">
        <v>10</v>
      </c>
      <c r="J26" s="17">
        <v>10</v>
      </c>
      <c r="K26" s="69"/>
      <c r="L26" s="69"/>
      <c r="M26" s="69"/>
      <c r="N26" s="77"/>
    </row>
    <row r="27" spans="1:14">
      <c r="A27" s="40"/>
      <c r="B27" s="40"/>
      <c r="C27" s="40"/>
      <c r="D27" s="40"/>
      <c r="E27" s="40"/>
      <c r="F27" s="40"/>
      <c r="G27" s="17">
        <v>10</v>
      </c>
      <c r="H27" s="17">
        <v>15</v>
      </c>
      <c r="I27" s="17">
        <v>10</v>
      </c>
      <c r="J27" s="17">
        <v>5</v>
      </c>
      <c r="K27" s="69"/>
      <c r="L27" s="69"/>
      <c r="M27" s="69"/>
      <c r="N27" s="77"/>
    </row>
    <row r="28" spans="1:14">
      <c r="A28" s="40"/>
      <c r="B28" s="40"/>
      <c r="C28" s="40"/>
      <c r="D28" s="40"/>
      <c r="E28" s="40"/>
      <c r="F28" s="40"/>
      <c r="G28" s="17">
        <v>10</v>
      </c>
      <c r="H28" s="17">
        <v>15</v>
      </c>
      <c r="I28" s="17">
        <v>10</v>
      </c>
      <c r="J28" s="17">
        <v>15</v>
      </c>
      <c r="K28" s="69"/>
      <c r="L28" s="69"/>
      <c r="M28" s="69"/>
      <c r="N28" s="77"/>
    </row>
    <row r="29" spans="1:14">
      <c r="A29" s="40"/>
      <c r="B29" s="40"/>
      <c r="C29" s="40"/>
      <c r="D29" s="40"/>
      <c r="E29" s="40"/>
      <c r="F29" s="40"/>
      <c r="G29" s="17">
        <v>20</v>
      </c>
      <c r="H29" s="17">
        <v>15</v>
      </c>
      <c r="I29" s="17">
        <v>20</v>
      </c>
      <c r="J29" s="17">
        <v>20</v>
      </c>
      <c r="K29" s="69"/>
      <c r="L29" s="69"/>
      <c r="M29" s="69"/>
      <c r="N29" s="77"/>
    </row>
    <row r="30" spans="1:14">
      <c r="A30" s="40"/>
      <c r="B30" s="40"/>
      <c r="C30" s="40"/>
      <c r="D30" s="40"/>
      <c r="E30" s="40"/>
      <c r="F30" s="40"/>
      <c r="G30" s="17">
        <v>10</v>
      </c>
      <c r="H30" s="17">
        <v>15</v>
      </c>
      <c r="I30" s="17">
        <v>15</v>
      </c>
      <c r="J30" s="17">
        <v>20</v>
      </c>
      <c r="K30" s="69"/>
      <c r="L30" s="69"/>
      <c r="M30" s="69"/>
      <c r="N30" s="77"/>
    </row>
    <row r="31" spans="1:13">
      <c r="A31" s="40"/>
      <c r="B31" s="40"/>
      <c r="C31" s="40"/>
      <c r="D31" s="40"/>
      <c r="E31" s="40"/>
      <c r="F31" s="40"/>
      <c r="G31" s="17">
        <v>15</v>
      </c>
      <c r="H31" s="17">
        <v>20</v>
      </c>
      <c r="I31" s="17">
        <v>10</v>
      </c>
      <c r="J31" s="17">
        <v>20</v>
      </c>
      <c r="K31" s="61"/>
      <c r="L31" s="61"/>
      <c r="M31" s="66"/>
    </row>
    <row r="32" spans="1:13">
      <c r="A32" s="40"/>
      <c r="B32" s="40"/>
      <c r="C32" s="40"/>
      <c r="D32" s="40"/>
      <c r="E32" s="40"/>
      <c r="F32" s="40"/>
      <c r="G32" s="17">
        <v>10</v>
      </c>
      <c r="H32" s="17">
        <v>15</v>
      </c>
      <c r="I32" s="17">
        <v>20</v>
      </c>
      <c r="J32" s="17">
        <v>15</v>
      </c>
      <c r="K32" s="61"/>
      <c r="L32" s="61"/>
      <c r="M32" s="40"/>
    </row>
    <row r="33" spans="1:13">
      <c r="A33" s="40"/>
      <c r="B33" s="40"/>
      <c r="C33" s="40"/>
      <c r="D33" s="40"/>
      <c r="E33" s="40"/>
      <c r="F33" s="40"/>
      <c r="G33" s="17">
        <v>20</v>
      </c>
      <c r="H33" s="17">
        <v>20</v>
      </c>
      <c r="I33" s="17">
        <v>20</v>
      </c>
      <c r="J33" s="17">
        <v>15</v>
      </c>
      <c r="K33" s="61"/>
      <c r="L33" s="61"/>
      <c r="M33" s="40"/>
    </row>
    <row r="34" spans="1:13">
      <c r="A34" s="40"/>
      <c r="B34" s="40"/>
      <c r="C34" s="40"/>
      <c r="D34" s="40"/>
      <c r="E34" s="40"/>
      <c r="F34" s="40"/>
      <c r="G34" s="17">
        <v>20</v>
      </c>
      <c r="H34" s="17">
        <v>20</v>
      </c>
      <c r="I34" s="17">
        <v>20</v>
      </c>
      <c r="J34" s="17">
        <v>20</v>
      </c>
      <c r="K34" s="61"/>
      <c r="L34" s="61"/>
      <c r="M34" s="40"/>
    </row>
    <row r="35" ht="31.2" spans="1:13">
      <c r="A35" s="40"/>
      <c r="B35" s="40"/>
      <c r="C35" s="40"/>
      <c r="D35" s="40"/>
      <c r="E35" s="40"/>
      <c r="F35" s="40"/>
      <c r="G35" s="17">
        <v>15</v>
      </c>
      <c r="H35" s="17">
        <v>5</v>
      </c>
      <c r="I35" s="17">
        <v>20</v>
      </c>
      <c r="J35" s="78" t="s">
        <v>42</v>
      </c>
      <c r="K35" s="61"/>
      <c r="L35" s="61"/>
      <c r="M35" s="40"/>
    </row>
    <row r="36" spans="1:13">
      <c r="A36" s="40"/>
      <c r="B36" s="40"/>
      <c r="C36" s="40"/>
      <c r="D36" s="40"/>
      <c r="E36" s="40"/>
      <c r="F36" s="40"/>
      <c r="G36" s="17">
        <v>5</v>
      </c>
      <c r="H36" s="17">
        <v>15</v>
      </c>
      <c r="I36" s="17">
        <v>20</v>
      </c>
      <c r="J36" s="79">
        <v>10</v>
      </c>
      <c r="K36" s="61"/>
      <c r="L36" s="61"/>
      <c r="M36" s="40"/>
    </row>
    <row r="37" spans="1:13">
      <c r="A37" s="40"/>
      <c r="B37" s="40"/>
      <c r="C37" s="40"/>
      <c r="D37" s="40"/>
      <c r="E37" s="40"/>
      <c r="F37" s="40"/>
      <c r="G37" s="17">
        <v>10</v>
      </c>
      <c r="H37" s="17">
        <v>20</v>
      </c>
      <c r="I37" s="17">
        <v>20</v>
      </c>
      <c r="J37" s="17">
        <v>20</v>
      </c>
      <c r="K37" s="61"/>
      <c r="L37" s="61"/>
      <c r="M37" s="40"/>
    </row>
    <row r="38" spans="1:13">
      <c r="A38" s="40"/>
      <c r="B38" s="40"/>
      <c r="C38" s="40"/>
      <c r="D38" s="40"/>
      <c r="E38" s="40"/>
      <c r="F38" s="40"/>
      <c r="G38" s="17" t="s">
        <v>52</v>
      </c>
      <c r="H38" s="17"/>
      <c r="I38" s="17"/>
      <c r="J38" s="17"/>
      <c r="K38" s="61"/>
      <c r="L38" s="61"/>
      <c r="M38" s="40"/>
    </row>
    <row r="39" spans="1:13">
      <c r="A39" s="40"/>
      <c r="B39" s="40"/>
      <c r="C39" s="40"/>
      <c r="D39" s="40"/>
      <c r="E39" s="40"/>
      <c r="F39" s="40"/>
      <c r="G39" s="17">
        <v>20</v>
      </c>
      <c r="H39" s="17">
        <v>20</v>
      </c>
      <c r="I39" s="17">
        <v>20</v>
      </c>
      <c r="J39" s="17">
        <v>20</v>
      </c>
      <c r="K39" s="61"/>
      <c r="L39" s="61"/>
      <c r="M39" s="40"/>
    </row>
    <row r="40" spans="1:13">
      <c r="A40" s="40"/>
      <c r="B40" s="40"/>
      <c r="C40" s="40"/>
      <c r="D40" s="40"/>
      <c r="E40" s="40"/>
      <c r="F40" s="40"/>
      <c r="G40" s="17">
        <v>15</v>
      </c>
      <c r="H40" s="17">
        <v>20</v>
      </c>
      <c r="I40" s="17">
        <v>15</v>
      </c>
      <c r="J40" s="17">
        <v>20</v>
      </c>
      <c r="K40" s="61"/>
      <c r="L40" s="61"/>
      <c r="M40" s="40"/>
    </row>
    <row r="41" spans="1:13">
      <c r="A41" s="40"/>
      <c r="B41" s="40"/>
      <c r="C41" s="40"/>
      <c r="D41" s="40"/>
      <c r="E41" s="40"/>
      <c r="F41" s="40"/>
      <c r="G41" s="17" t="s">
        <v>50</v>
      </c>
      <c r="H41" s="17"/>
      <c r="I41" s="17">
        <v>10</v>
      </c>
      <c r="J41" s="17">
        <v>10</v>
      </c>
      <c r="K41" s="61"/>
      <c r="L41" s="61"/>
      <c r="M41" s="40"/>
    </row>
    <row r="42" spans="1:13">
      <c r="A42" s="40"/>
      <c r="B42" s="40"/>
      <c r="C42" s="40"/>
      <c r="D42" s="40"/>
      <c r="E42" s="40"/>
      <c r="F42" s="40"/>
      <c r="G42" s="17">
        <v>20</v>
      </c>
      <c r="H42" s="17">
        <v>20</v>
      </c>
      <c r="I42" s="17">
        <v>10</v>
      </c>
      <c r="J42" s="17">
        <v>10</v>
      </c>
      <c r="K42" s="61"/>
      <c r="L42" s="61"/>
      <c r="M42" s="40"/>
    </row>
    <row r="43" spans="7:13">
      <c r="G43" s="76"/>
      <c r="H43" s="76"/>
      <c r="I43" s="76"/>
      <c r="J43" s="76"/>
      <c r="K43" s="62"/>
      <c r="L43" s="62"/>
      <c r="M43" s="63"/>
    </row>
  </sheetData>
  <mergeCells count="6">
    <mergeCell ref="A3:M3"/>
    <mergeCell ref="G19:M19"/>
    <mergeCell ref="G22:H22"/>
    <mergeCell ref="G38:J38"/>
    <mergeCell ref="G41:H41"/>
    <mergeCell ref="A1:M2"/>
  </mergeCells>
  <pageMargins left="0.75" right="0.75" top="1" bottom="1" header="0.5" footer="0.5"/>
  <pageSetup paperSize="9" scale="97" orientation="landscape"/>
  <headerFooter/>
  <ignoredErrors>
    <ignoredError sqref="K20:M23" evalError="1" formulaRange="1"/>
    <ignoredError sqref="K5:M1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0"/>
  <sheetViews>
    <sheetView topLeftCell="A2" workbookViewId="0">
      <selection activeCell="C28" sqref="C28"/>
    </sheetView>
  </sheetViews>
  <sheetFormatPr defaultColWidth="9" defaultRowHeight="15.6"/>
  <cols>
    <col min="1" max="1" width="6.11111111111111" style="40" customWidth="1"/>
    <col min="2" max="2" width="23.1111111111111" style="40" customWidth="1"/>
    <col min="3" max="6" width="10.6666666666667" style="40" customWidth="1"/>
    <col min="7" max="10" width="6.11111111111111" style="40" customWidth="1"/>
    <col min="11" max="11" width="10.6666666666667" style="61" customWidth="1"/>
    <col min="12" max="12" width="9.44444444444444" style="73" customWidth="1"/>
    <col min="13" max="13" width="10.6666666666667" style="40" customWidth="1"/>
    <col min="14" max="14" width="9.25" style="40"/>
    <col min="15" max="16384" width="9" style="40"/>
  </cols>
  <sheetData>
    <row r="1" ht="14.4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.4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 t="s">
        <v>53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6">
        <v>5.14</v>
      </c>
      <c r="H4" s="6">
        <v>5.16</v>
      </c>
      <c r="I4" s="6">
        <v>5.17</v>
      </c>
      <c r="J4" s="6">
        <v>5.18</v>
      </c>
      <c r="K4" s="32" t="s">
        <v>8</v>
      </c>
      <c r="L4" s="28" t="s">
        <v>9</v>
      </c>
      <c r="M4" s="1" t="s">
        <v>10</v>
      </c>
    </row>
    <row r="5" spans="1:14">
      <c r="A5" s="18">
        <v>1</v>
      </c>
      <c r="B5" s="18" t="s">
        <v>54</v>
      </c>
      <c r="C5" s="18"/>
      <c r="D5" s="18">
        <v>40</v>
      </c>
      <c r="E5" s="18">
        <v>9</v>
      </c>
      <c r="F5" s="18">
        <v>31</v>
      </c>
      <c r="G5" s="6" t="s">
        <v>55</v>
      </c>
      <c r="H5" s="6"/>
      <c r="I5" s="6"/>
      <c r="J5" s="6"/>
      <c r="K5" s="6"/>
      <c r="L5" s="6"/>
      <c r="M5" s="6"/>
      <c r="N5" s="72"/>
    </row>
    <row r="6" spans="1:14">
      <c r="A6" s="18">
        <v>2</v>
      </c>
      <c r="B6" s="18" t="s">
        <v>56</v>
      </c>
      <c r="C6" s="18"/>
      <c r="D6" s="18">
        <v>38</v>
      </c>
      <c r="E6" s="18">
        <v>9</v>
      </c>
      <c r="F6" s="18">
        <v>29</v>
      </c>
      <c r="G6" s="6"/>
      <c r="H6" s="6"/>
      <c r="I6" s="6"/>
      <c r="J6" s="6"/>
      <c r="K6" s="6"/>
      <c r="L6" s="6"/>
      <c r="M6" s="6"/>
      <c r="N6" s="72"/>
    </row>
    <row r="7" spans="1:14">
      <c r="A7" s="18">
        <v>3</v>
      </c>
      <c r="B7" s="19" t="s">
        <v>57</v>
      </c>
      <c r="C7" s="18">
        <v>410</v>
      </c>
      <c r="D7" s="18">
        <v>33</v>
      </c>
      <c r="E7" s="18">
        <v>8</v>
      </c>
      <c r="F7" s="18">
        <v>25</v>
      </c>
      <c r="G7" s="6">
        <v>18</v>
      </c>
      <c r="H7" s="7">
        <v>24</v>
      </c>
      <c r="I7" s="7">
        <v>14</v>
      </c>
      <c r="J7" s="7">
        <v>13</v>
      </c>
      <c r="K7" s="29">
        <f>AVERAGE(G7:J7)</f>
        <v>17.25</v>
      </c>
      <c r="L7" s="28">
        <f>K7/F7</f>
        <v>0.69</v>
      </c>
      <c r="M7" s="9">
        <f>AVERAGE(G25:J25)</f>
        <v>15</v>
      </c>
      <c r="N7" s="72"/>
    </row>
    <row r="8" spans="1:14">
      <c r="A8" s="18">
        <v>4</v>
      </c>
      <c r="B8" s="19" t="s">
        <v>58</v>
      </c>
      <c r="C8" s="18"/>
      <c r="D8" s="18">
        <v>33</v>
      </c>
      <c r="E8" s="18">
        <v>4</v>
      </c>
      <c r="F8" s="18">
        <v>29</v>
      </c>
      <c r="G8" s="20" t="s">
        <v>55</v>
      </c>
      <c r="H8" s="21"/>
      <c r="I8" s="21"/>
      <c r="J8" s="21"/>
      <c r="K8" s="21"/>
      <c r="L8" s="21"/>
      <c r="M8" s="35"/>
      <c r="N8" s="72"/>
    </row>
    <row r="9" spans="1:14">
      <c r="A9" s="18">
        <v>5</v>
      </c>
      <c r="B9" s="19" t="s">
        <v>59</v>
      </c>
      <c r="C9" s="18">
        <v>502</v>
      </c>
      <c r="D9" s="18">
        <v>36</v>
      </c>
      <c r="E9" s="22">
        <v>7</v>
      </c>
      <c r="F9" s="22">
        <v>29</v>
      </c>
      <c r="G9" s="23">
        <v>25</v>
      </c>
      <c r="H9" s="24">
        <v>24</v>
      </c>
      <c r="I9" s="24">
        <v>20</v>
      </c>
      <c r="J9" s="24">
        <v>18</v>
      </c>
      <c r="K9" s="36">
        <f>AVERAGE(G9:J9)</f>
        <v>21.75</v>
      </c>
      <c r="L9" s="28">
        <f>K9/F9</f>
        <v>0.75</v>
      </c>
      <c r="M9" s="29">
        <f t="shared" ref="M9:M22" si="0">AVERAGE(G27:J27)</f>
        <v>18.75</v>
      </c>
      <c r="N9" s="72"/>
    </row>
    <row r="10" spans="1:14">
      <c r="A10" s="18">
        <v>6</v>
      </c>
      <c r="B10" s="19" t="s">
        <v>60</v>
      </c>
      <c r="C10" s="15">
        <v>411</v>
      </c>
      <c r="D10" s="25">
        <v>34</v>
      </c>
      <c r="E10" s="15">
        <v>1</v>
      </c>
      <c r="F10" s="18">
        <v>33</v>
      </c>
      <c r="G10" s="6">
        <v>30</v>
      </c>
      <c r="H10" s="7">
        <v>33</v>
      </c>
      <c r="I10" s="7">
        <v>31</v>
      </c>
      <c r="J10" s="7">
        <v>28</v>
      </c>
      <c r="K10" s="29">
        <f>AVERAGE(G10:J10)</f>
        <v>30.5</v>
      </c>
      <c r="L10" s="37">
        <f>K10/F10</f>
        <v>0.924242424242424</v>
      </c>
      <c r="M10" s="29">
        <f t="shared" si="0"/>
        <v>16.25</v>
      </c>
      <c r="N10" s="72"/>
    </row>
    <row r="11" spans="1:14">
      <c r="A11" s="18">
        <v>7</v>
      </c>
      <c r="B11" s="19" t="s">
        <v>61</v>
      </c>
      <c r="C11" s="15">
        <v>503</v>
      </c>
      <c r="D11" s="25">
        <v>33</v>
      </c>
      <c r="E11" s="15">
        <v>0</v>
      </c>
      <c r="F11" s="18">
        <v>33</v>
      </c>
      <c r="G11" s="6">
        <v>32</v>
      </c>
      <c r="H11" s="7">
        <v>32</v>
      </c>
      <c r="I11" s="7">
        <v>29</v>
      </c>
      <c r="J11" s="7">
        <v>30</v>
      </c>
      <c r="K11" s="29">
        <f>AVERAGE(G11:J11)</f>
        <v>30.75</v>
      </c>
      <c r="L11" s="37">
        <f t="shared" ref="L10:L21" si="1">K11/F11</f>
        <v>0.931818181818182</v>
      </c>
      <c r="M11" s="29">
        <f t="shared" si="0"/>
        <v>16.25</v>
      </c>
      <c r="N11" s="72"/>
    </row>
    <row r="12" spans="1:14">
      <c r="A12" s="18">
        <v>8</v>
      </c>
      <c r="B12" s="19" t="s">
        <v>62</v>
      </c>
      <c r="C12" s="15">
        <v>410</v>
      </c>
      <c r="D12" s="25">
        <v>36</v>
      </c>
      <c r="E12" s="15">
        <v>5</v>
      </c>
      <c r="F12" s="18">
        <v>31</v>
      </c>
      <c r="G12" s="6">
        <v>29</v>
      </c>
      <c r="H12" s="7">
        <v>24</v>
      </c>
      <c r="I12" s="7">
        <v>13</v>
      </c>
      <c r="J12" s="7">
        <v>19</v>
      </c>
      <c r="K12" s="29">
        <f t="shared" ref="K10:K22" si="2">AVERAGE(G12:J12)</f>
        <v>21.25</v>
      </c>
      <c r="L12" s="37">
        <f t="shared" si="1"/>
        <v>0.685483870967742</v>
      </c>
      <c r="M12" s="29">
        <f t="shared" si="0"/>
        <v>15</v>
      </c>
      <c r="N12" s="72"/>
    </row>
    <row r="13" spans="1:14">
      <c r="A13" s="18">
        <v>9</v>
      </c>
      <c r="B13" s="19" t="s">
        <v>63</v>
      </c>
      <c r="C13" s="15">
        <v>408</v>
      </c>
      <c r="D13" s="25">
        <v>40</v>
      </c>
      <c r="E13" s="15">
        <v>0</v>
      </c>
      <c r="F13" s="18">
        <v>40</v>
      </c>
      <c r="G13" s="6">
        <v>40</v>
      </c>
      <c r="H13" s="7">
        <v>40</v>
      </c>
      <c r="I13" s="7">
        <v>40</v>
      </c>
      <c r="J13" s="7">
        <v>40</v>
      </c>
      <c r="K13" s="29">
        <f t="shared" si="2"/>
        <v>40</v>
      </c>
      <c r="L13" s="37">
        <f t="shared" si="1"/>
        <v>1</v>
      </c>
      <c r="M13" s="29">
        <f t="shared" si="0"/>
        <v>16.25</v>
      </c>
      <c r="N13" s="72"/>
    </row>
    <row r="14" spans="1:14">
      <c r="A14" s="18">
        <v>10</v>
      </c>
      <c r="B14" s="19" t="s">
        <v>64</v>
      </c>
      <c r="C14" s="15">
        <v>406</v>
      </c>
      <c r="D14" s="25">
        <v>38</v>
      </c>
      <c r="E14" s="15">
        <v>0</v>
      </c>
      <c r="F14" s="18">
        <v>38</v>
      </c>
      <c r="G14" s="6">
        <v>27</v>
      </c>
      <c r="H14" s="6">
        <v>24</v>
      </c>
      <c r="I14" s="6">
        <v>23</v>
      </c>
      <c r="J14" s="6">
        <v>33</v>
      </c>
      <c r="K14" s="29">
        <f t="shared" si="2"/>
        <v>26.75</v>
      </c>
      <c r="L14" s="37">
        <f t="shared" si="1"/>
        <v>0.703947368421053</v>
      </c>
      <c r="M14" s="29">
        <f t="shared" si="0"/>
        <v>16.25</v>
      </c>
      <c r="N14" s="72"/>
    </row>
    <row r="15" spans="1:14">
      <c r="A15" s="18">
        <v>11</v>
      </c>
      <c r="B15" s="19" t="s">
        <v>65</v>
      </c>
      <c r="C15" s="15">
        <v>405</v>
      </c>
      <c r="D15" s="25">
        <v>36</v>
      </c>
      <c r="E15" s="15">
        <v>1</v>
      </c>
      <c r="F15" s="18">
        <v>35</v>
      </c>
      <c r="G15" s="6">
        <v>18</v>
      </c>
      <c r="H15" s="6" t="s">
        <v>66</v>
      </c>
      <c r="I15" s="6">
        <v>23</v>
      </c>
      <c r="J15" s="6">
        <v>14</v>
      </c>
      <c r="K15" s="29">
        <f t="shared" si="2"/>
        <v>18.3333333333333</v>
      </c>
      <c r="L15" s="37">
        <f t="shared" si="1"/>
        <v>0.523809523809524</v>
      </c>
      <c r="M15" s="29">
        <f t="shared" si="0"/>
        <v>18.3333333333333</v>
      </c>
      <c r="N15" s="72"/>
    </row>
    <row r="16" spans="1:14">
      <c r="A16" s="18">
        <v>12</v>
      </c>
      <c r="B16" s="19" t="s">
        <v>67</v>
      </c>
      <c r="C16" s="15">
        <v>404</v>
      </c>
      <c r="D16" s="25">
        <v>35</v>
      </c>
      <c r="E16" s="15">
        <v>0</v>
      </c>
      <c r="F16" s="18">
        <v>35</v>
      </c>
      <c r="G16" s="6" t="s">
        <v>66</v>
      </c>
      <c r="H16" s="6"/>
      <c r="I16" s="7" t="s">
        <v>14</v>
      </c>
      <c r="J16" s="24" t="s">
        <v>66</v>
      </c>
      <c r="K16" s="38" t="s">
        <v>66</v>
      </c>
      <c r="L16" s="39"/>
      <c r="M16" s="27"/>
      <c r="N16" s="72"/>
    </row>
    <row r="17" s="66" customFormat="1" spans="1:14">
      <c r="A17" s="18">
        <v>13</v>
      </c>
      <c r="B17" s="19" t="s">
        <v>68</v>
      </c>
      <c r="C17" s="15">
        <v>506</v>
      </c>
      <c r="D17" s="25">
        <v>34</v>
      </c>
      <c r="E17" s="15">
        <v>0</v>
      </c>
      <c r="F17" s="18">
        <v>34</v>
      </c>
      <c r="G17" s="6"/>
      <c r="H17" s="6"/>
      <c r="I17" s="7">
        <v>6</v>
      </c>
      <c r="J17" s="30"/>
      <c r="K17" s="29">
        <f t="shared" si="2"/>
        <v>6</v>
      </c>
      <c r="L17" s="37">
        <f t="shared" si="1"/>
        <v>0.176470588235294</v>
      </c>
      <c r="M17" s="29">
        <f t="shared" si="0"/>
        <v>5</v>
      </c>
      <c r="N17" s="72"/>
    </row>
    <row r="18" spans="1:14">
      <c r="A18" s="18">
        <v>14</v>
      </c>
      <c r="B18" s="19" t="s">
        <v>69</v>
      </c>
      <c r="C18" s="15">
        <v>505</v>
      </c>
      <c r="D18" s="25">
        <v>34</v>
      </c>
      <c r="E18" s="15">
        <v>0</v>
      </c>
      <c r="F18" s="18">
        <v>34</v>
      </c>
      <c r="G18" s="6">
        <v>27</v>
      </c>
      <c r="H18" s="6" t="s">
        <v>14</v>
      </c>
      <c r="I18" s="7">
        <v>29</v>
      </c>
      <c r="J18" s="7">
        <v>32</v>
      </c>
      <c r="K18" s="29">
        <f t="shared" si="2"/>
        <v>29.3333333333333</v>
      </c>
      <c r="L18" s="37">
        <f t="shared" si="1"/>
        <v>0.862745098039216</v>
      </c>
      <c r="M18" s="29">
        <f t="shared" si="0"/>
        <v>20</v>
      </c>
      <c r="N18" s="72"/>
    </row>
    <row r="19" spans="1:14">
      <c r="A19" s="18">
        <v>15</v>
      </c>
      <c r="B19" s="19" t="s">
        <v>70</v>
      </c>
      <c r="C19" s="15">
        <v>504</v>
      </c>
      <c r="D19" s="25">
        <v>21</v>
      </c>
      <c r="E19" s="15">
        <v>0</v>
      </c>
      <c r="F19" s="18">
        <v>21</v>
      </c>
      <c r="G19" s="6">
        <v>3</v>
      </c>
      <c r="H19" s="6"/>
      <c r="I19" s="7">
        <v>8</v>
      </c>
      <c r="J19" s="7">
        <v>5</v>
      </c>
      <c r="K19" s="29">
        <f t="shared" si="2"/>
        <v>5.33333333333333</v>
      </c>
      <c r="L19" s="37">
        <f t="shared" si="1"/>
        <v>0.253968253968254</v>
      </c>
      <c r="M19" s="29">
        <f t="shared" si="0"/>
        <v>20</v>
      </c>
      <c r="N19" s="72"/>
    </row>
    <row r="20" spans="1:14">
      <c r="A20" s="18">
        <v>16</v>
      </c>
      <c r="B20" s="19" t="s">
        <v>71</v>
      </c>
      <c r="C20" s="15">
        <v>507</v>
      </c>
      <c r="D20" s="25">
        <v>35</v>
      </c>
      <c r="E20" s="15">
        <v>1</v>
      </c>
      <c r="F20" s="18">
        <v>34</v>
      </c>
      <c r="G20" s="6">
        <v>25</v>
      </c>
      <c r="H20" s="6"/>
      <c r="I20" s="7">
        <v>19</v>
      </c>
      <c r="J20" s="7">
        <v>31</v>
      </c>
      <c r="K20" s="29">
        <f t="shared" si="2"/>
        <v>25</v>
      </c>
      <c r="L20" s="37">
        <f t="shared" si="1"/>
        <v>0.735294117647059</v>
      </c>
      <c r="M20" s="29">
        <f t="shared" si="0"/>
        <v>20</v>
      </c>
      <c r="N20" s="72"/>
    </row>
    <row r="21" spans="1:14">
      <c r="A21" s="18">
        <v>17</v>
      </c>
      <c r="B21" s="19" t="s">
        <v>72</v>
      </c>
      <c r="C21" s="15">
        <v>411</v>
      </c>
      <c r="D21" s="25">
        <v>14</v>
      </c>
      <c r="E21" s="15">
        <v>2</v>
      </c>
      <c r="F21" s="18">
        <v>12</v>
      </c>
      <c r="G21" s="6">
        <v>4</v>
      </c>
      <c r="H21" s="6"/>
      <c r="I21" s="6" t="s">
        <v>14</v>
      </c>
      <c r="J21" s="40" t="s">
        <v>20</v>
      </c>
      <c r="K21" s="29">
        <f t="shared" si="2"/>
        <v>4</v>
      </c>
      <c r="L21" s="37">
        <f t="shared" si="1"/>
        <v>0.333333333333333</v>
      </c>
      <c r="M21" s="29">
        <f t="shared" si="0"/>
        <v>10</v>
      </c>
      <c r="N21" s="72"/>
    </row>
    <row r="22" spans="1:14">
      <c r="A22" s="18">
        <v>18</v>
      </c>
      <c r="B22" s="19" t="s">
        <v>73</v>
      </c>
      <c r="C22" s="15">
        <v>410</v>
      </c>
      <c r="D22" s="25">
        <v>30</v>
      </c>
      <c r="E22" s="15">
        <v>2</v>
      </c>
      <c r="F22" s="18">
        <v>28</v>
      </c>
      <c r="G22" s="6">
        <v>7</v>
      </c>
      <c r="H22" s="6"/>
      <c r="I22" s="7">
        <v>8</v>
      </c>
      <c r="J22" s="7">
        <v>8</v>
      </c>
      <c r="K22" s="29">
        <f t="shared" si="2"/>
        <v>7.66666666666667</v>
      </c>
      <c r="L22" s="37">
        <f t="shared" ref="L21:L22" si="3">K22/F22</f>
        <v>0.273809523809524</v>
      </c>
      <c r="M22" s="29">
        <f t="shared" si="0"/>
        <v>13.3333333333333</v>
      </c>
      <c r="N22" s="72"/>
    </row>
    <row r="23" spans="8:14">
      <c r="H23" s="17"/>
      <c r="I23" s="74"/>
      <c r="J23" s="17"/>
      <c r="K23" s="61"/>
      <c r="L23" s="73"/>
      <c r="M23" s="40"/>
      <c r="N23" s="72"/>
    </row>
    <row r="24" spans="5:14">
      <c r="E24" s="66"/>
      <c r="F24" s="66"/>
      <c r="G24" s="66"/>
      <c r="H24" s="67"/>
      <c r="I24" s="75"/>
      <c r="J24" s="17"/>
      <c r="K24" s="61"/>
      <c r="L24" s="73"/>
      <c r="M24" s="40"/>
      <c r="N24" s="72"/>
    </row>
    <row r="25" spans="5:14">
      <c r="E25" s="66"/>
      <c r="F25" s="66"/>
      <c r="G25" s="67">
        <v>5</v>
      </c>
      <c r="H25" s="67">
        <v>15</v>
      </c>
      <c r="I25" s="67">
        <v>20</v>
      </c>
      <c r="J25" s="17">
        <v>20</v>
      </c>
      <c r="K25" s="61"/>
      <c r="L25" s="73"/>
      <c r="M25" s="40"/>
      <c r="N25" s="72"/>
    </row>
    <row r="26" spans="5:9">
      <c r="E26" s="66"/>
      <c r="F26" s="66"/>
      <c r="G26" s="66"/>
      <c r="H26" s="67"/>
      <c r="I26" s="66"/>
    </row>
    <row r="27" spans="5:10">
      <c r="E27" s="66"/>
      <c r="F27" s="66"/>
      <c r="G27" s="67">
        <v>15</v>
      </c>
      <c r="H27" s="67">
        <v>20</v>
      </c>
      <c r="I27" s="67">
        <v>20</v>
      </c>
      <c r="J27" s="17">
        <v>20</v>
      </c>
    </row>
    <row r="28" spans="5:10">
      <c r="E28" s="66"/>
      <c r="F28" s="66"/>
      <c r="G28" s="67">
        <v>10</v>
      </c>
      <c r="H28" s="67">
        <v>15</v>
      </c>
      <c r="I28" s="67">
        <v>20</v>
      </c>
      <c r="J28" s="17">
        <v>20</v>
      </c>
    </row>
    <row r="29" spans="5:10">
      <c r="E29" s="66"/>
      <c r="F29" s="66"/>
      <c r="G29" s="67">
        <v>20</v>
      </c>
      <c r="H29" s="67">
        <v>5</v>
      </c>
      <c r="I29" s="67">
        <v>20</v>
      </c>
      <c r="J29" s="17">
        <v>20</v>
      </c>
    </row>
    <row r="30" spans="5:10">
      <c r="E30" s="66"/>
      <c r="F30" s="66"/>
      <c r="G30" s="67">
        <v>5</v>
      </c>
      <c r="H30" s="67">
        <v>15</v>
      </c>
      <c r="I30" s="67">
        <v>20</v>
      </c>
      <c r="J30" s="17">
        <v>20</v>
      </c>
    </row>
    <row r="31" spans="5:10">
      <c r="E31" s="66"/>
      <c r="F31" s="66"/>
      <c r="G31" s="67">
        <v>20</v>
      </c>
      <c r="H31" s="67">
        <v>20</v>
      </c>
      <c r="I31" s="67">
        <v>20</v>
      </c>
      <c r="J31" s="17">
        <v>5</v>
      </c>
    </row>
    <row r="32" spans="5:10">
      <c r="E32" s="66"/>
      <c r="F32" s="66"/>
      <c r="G32" s="67">
        <v>20</v>
      </c>
      <c r="H32" s="67">
        <v>5</v>
      </c>
      <c r="I32" s="67">
        <v>20</v>
      </c>
      <c r="J32" s="67">
        <v>20</v>
      </c>
    </row>
    <row r="33" spans="5:10">
      <c r="E33" s="66"/>
      <c r="F33" s="66"/>
      <c r="G33" s="67">
        <v>15</v>
      </c>
      <c r="H33" s="67" t="s">
        <v>66</v>
      </c>
      <c r="I33" s="67">
        <v>20</v>
      </c>
      <c r="J33" s="67">
        <v>20</v>
      </c>
    </row>
    <row r="34" spans="5:10">
      <c r="E34" s="66"/>
      <c r="F34" s="66"/>
      <c r="G34" s="66" t="s">
        <v>66</v>
      </c>
      <c r="H34" s="66"/>
      <c r="I34" s="75" t="s">
        <v>14</v>
      </c>
      <c r="J34" s="75" t="s">
        <v>66</v>
      </c>
    </row>
    <row r="35" spans="5:10">
      <c r="E35" s="66"/>
      <c r="F35" s="66"/>
      <c r="G35" s="66"/>
      <c r="H35" s="66"/>
      <c r="I35" s="67">
        <v>5</v>
      </c>
      <c r="J35" s="75"/>
    </row>
    <row r="36" spans="5:10">
      <c r="E36" s="66"/>
      <c r="F36" s="66"/>
      <c r="G36" s="67">
        <v>20</v>
      </c>
      <c r="H36" s="67" t="s">
        <v>14</v>
      </c>
      <c r="I36" s="67">
        <v>20</v>
      </c>
      <c r="J36" s="67">
        <v>20</v>
      </c>
    </row>
    <row r="37" spans="5:10">
      <c r="E37" s="66"/>
      <c r="F37" s="66"/>
      <c r="G37" s="67">
        <v>20</v>
      </c>
      <c r="H37" s="67"/>
      <c r="I37" s="67">
        <v>20</v>
      </c>
      <c r="J37" s="67">
        <v>20</v>
      </c>
    </row>
    <row r="38" spans="5:10">
      <c r="E38" s="66"/>
      <c r="F38" s="66"/>
      <c r="G38" s="67">
        <v>20</v>
      </c>
      <c r="H38" s="67"/>
      <c r="I38" s="67">
        <v>20</v>
      </c>
      <c r="J38" s="67">
        <v>20</v>
      </c>
    </row>
    <row r="39" spans="5:10">
      <c r="E39" s="66"/>
      <c r="F39" s="66"/>
      <c r="G39" s="67">
        <v>10</v>
      </c>
      <c r="H39" s="67"/>
      <c r="I39" s="67" t="s">
        <v>14</v>
      </c>
      <c r="J39" s="66" t="s">
        <v>20</v>
      </c>
    </row>
    <row r="40" spans="5:10">
      <c r="E40" s="66"/>
      <c r="F40" s="66"/>
      <c r="G40" s="67">
        <v>5</v>
      </c>
      <c r="H40" s="67"/>
      <c r="I40" s="67">
        <v>20</v>
      </c>
      <c r="J40" s="67">
        <v>15</v>
      </c>
    </row>
  </sheetData>
  <mergeCells count="11">
    <mergeCell ref="A3:M3"/>
    <mergeCell ref="G8:M8"/>
    <mergeCell ref="K16:M16"/>
    <mergeCell ref="H18:H22"/>
    <mergeCell ref="H36:H40"/>
    <mergeCell ref="J16:J17"/>
    <mergeCell ref="J34:J35"/>
    <mergeCell ref="A1:M2"/>
    <mergeCell ref="G5:M6"/>
    <mergeCell ref="G16:H17"/>
    <mergeCell ref="G34:H35"/>
  </mergeCells>
  <pageMargins left="0.75" right="0.75" top="1" bottom="1" header="0.5" footer="0.5"/>
  <pageSetup paperSize="9" orientation="portrait"/>
  <headerFooter/>
  <ignoredErrors>
    <ignoredError sqref="K17:L17" evalError="1" formulaRange="1"/>
    <ignoredError sqref="K11:L15 K9:L9 K10:L10 G8:L8 K7:L7 G21 G19 G18 G17 G16 G14 G13 G9 G7 K18:L22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zoomScale="115" zoomScaleNormal="115" workbookViewId="0">
      <selection activeCell="F5" sqref="F5"/>
    </sheetView>
  </sheetViews>
  <sheetFormatPr defaultColWidth="9" defaultRowHeight="15.6"/>
  <cols>
    <col min="1" max="1" width="6.11111111111111" style="40" customWidth="1"/>
    <col min="2" max="2" width="18.1111111111111" style="40" customWidth="1"/>
    <col min="3" max="6" width="10.6666666666667" style="40" customWidth="1"/>
    <col min="7" max="10" width="6.11111111111111" style="40" customWidth="1"/>
    <col min="11" max="11" width="10.6666666666667" style="61" customWidth="1"/>
    <col min="12" max="12" width="8.33333333333333" style="61" customWidth="1"/>
    <col min="13" max="13" width="10.6666666666667" style="40" customWidth="1"/>
    <col min="14" max="16384" width="9" style="40"/>
  </cols>
  <sheetData>
    <row r="1" ht="14.4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ht="14.4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 t="s">
        <v>74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6">
        <v>5.14</v>
      </c>
      <c r="H4" s="6">
        <v>5.16</v>
      </c>
      <c r="I4" s="6">
        <v>5.17</v>
      </c>
      <c r="J4" s="6">
        <v>5.18</v>
      </c>
      <c r="K4" s="32" t="s">
        <v>8</v>
      </c>
      <c r="L4" s="32" t="s">
        <v>9</v>
      </c>
      <c r="M4" s="1" t="s">
        <v>10</v>
      </c>
    </row>
    <row r="5" spans="1:14">
      <c r="A5" s="9">
        <v>1</v>
      </c>
      <c r="B5" s="10" t="s">
        <v>75</v>
      </c>
      <c r="C5" s="12">
        <v>517</v>
      </c>
      <c r="D5" s="12">
        <v>32</v>
      </c>
      <c r="E5" s="10">
        <v>4</v>
      </c>
      <c r="F5" s="10">
        <v>28</v>
      </c>
      <c r="G5" s="9">
        <v>5</v>
      </c>
      <c r="H5" s="9">
        <v>10</v>
      </c>
      <c r="I5" s="9">
        <v>9</v>
      </c>
      <c r="J5" s="9">
        <v>7</v>
      </c>
      <c r="K5" s="46">
        <f>AVERAGE(G5:J5)</f>
        <v>7.75</v>
      </c>
      <c r="L5" s="47">
        <f>K5/F5</f>
        <v>0.276785714285714</v>
      </c>
      <c r="M5" s="48">
        <f>AVERAGE(G21:J21)</f>
        <v>20</v>
      </c>
      <c r="N5" s="72"/>
    </row>
    <row r="6" spans="1:14">
      <c r="A6" s="9">
        <v>2</v>
      </c>
      <c r="B6" s="10" t="s">
        <v>76</v>
      </c>
      <c r="C6" s="12">
        <v>515</v>
      </c>
      <c r="D6" s="12">
        <v>44</v>
      </c>
      <c r="E6" s="10">
        <v>2</v>
      </c>
      <c r="F6" s="10">
        <v>42</v>
      </c>
      <c r="G6" s="9">
        <v>20</v>
      </c>
      <c r="H6" s="9">
        <v>12</v>
      </c>
      <c r="I6" s="9">
        <v>6</v>
      </c>
      <c r="J6" s="9">
        <v>19</v>
      </c>
      <c r="K6" s="46">
        <f>AVERAGE(G6:J6)</f>
        <v>14.25</v>
      </c>
      <c r="L6" s="47">
        <f t="shared" ref="L6:L20" si="0">K6/F6</f>
        <v>0.339285714285714</v>
      </c>
      <c r="M6" s="48">
        <f t="shared" ref="M6:M20" si="1">AVERAGE(G22:J22)</f>
        <v>20</v>
      </c>
      <c r="N6" s="72"/>
    </row>
    <row r="7" spans="1:14">
      <c r="A7" s="9">
        <v>3</v>
      </c>
      <c r="B7" s="10" t="s">
        <v>77</v>
      </c>
      <c r="C7" s="10">
        <v>503</v>
      </c>
      <c r="D7" s="10">
        <v>32</v>
      </c>
      <c r="E7" s="10">
        <v>7</v>
      </c>
      <c r="F7" s="10">
        <v>25</v>
      </c>
      <c r="G7" s="9">
        <v>13</v>
      </c>
      <c r="H7" s="9">
        <v>8</v>
      </c>
      <c r="I7" s="9">
        <v>2</v>
      </c>
      <c r="J7" s="9">
        <v>8</v>
      </c>
      <c r="K7" s="46">
        <f t="shared" ref="K6:K20" si="2">AVERAGE(G7:J7)</f>
        <v>7.75</v>
      </c>
      <c r="L7" s="47">
        <f t="shared" si="0"/>
        <v>0.31</v>
      </c>
      <c r="M7" s="48">
        <f t="shared" si="1"/>
        <v>17.5</v>
      </c>
      <c r="N7" s="72"/>
    </row>
    <row r="8" spans="1:14">
      <c r="A8" s="9">
        <v>4</v>
      </c>
      <c r="B8" s="10" t="s">
        <v>78</v>
      </c>
      <c r="C8" s="10">
        <v>503</v>
      </c>
      <c r="D8" s="10">
        <v>32</v>
      </c>
      <c r="E8" s="10">
        <v>2</v>
      </c>
      <c r="F8" s="10">
        <v>30</v>
      </c>
      <c r="G8" s="9">
        <v>17</v>
      </c>
      <c r="H8" s="9">
        <v>12</v>
      </c>
      <c r="I8" s="9">
        <v>11</v>
      </c>
      <c r="J8" s="9">
        <v>10</v>
      </c>
      <c r="K8" s="46">
        <f t="shared" si="2"/>
        <v>12.5</v>
      </c>
      <c r="L8" s="47">
        <f t="shared" si="0"/>
        <v>0.416666666666667</v>
      </c>
      <c r="M8" s="48">
        <f t="shared" si="1"/>
        <v>17.5</v>
      </c>
      <c r="N8" s="72"/>
    </row>
    <row r="9" spans="1:14">
      <c r="A9" s="9">
        <v>5</v>
      </c>
      <c r="B9" s="10" t="s">
        <v>79</v>
      </c>
      <c r="C9" s="10">
        <v>506</v>
      </c>
      <c r="D9" s="10">
        <v>37</v>
      </c>
      <c r="E9" s="10">
        <v>3</v>
      </c>
      <c r="F9" s="10">
        <v>34</v>
      </c>
      <c r="G9" s="9">
        <v>26</v>
      </c>
      <c r="H9" s="9">
        <v>20</v>
      </c>
      <c r="I9" s="9">
        <v>17</v>
      </c>
      <c r="J9" s="9">
        <v>21</v>
      </c>
      <c r="K9" s="46">
        <f t="shared" si="2"/>
        <v>21</v>
      </c>
      <c r="L9" s="47">
        <f t="shared" si="0"/>
        <v>0.617647058823529</v>
      </c>
      <c r="M9" s="48">
        <f t="shared" si="1"/>
        <v>18.75</v>
      </c>
      <c r="N9" s="72"/>
    </row>
    <row r="10" spans="1:14">
      <c r="A10" s="9">
        <v>6</v>
      </c>
      <c r="B10" s="10" t="s">
        <v>80</v>
      </c>
      <c r="C10" s="10">
        <v>520</v>
      </c>
      <c r="D10" s="10">
        <v>32</v>
      </c>
      <c r="E10" s="10">
        <v>4</v>
      </c>
      <c r="F10" s="10">
        <v>28</v>
      </c>
      <c r="G10" s="9">
        <v>14</v>
      </c>
      <c r="H10" s="9">
        <v>11</v>
      </c>
      <c r="I10" s="9">
        <v>4</v>
      </c>
      <c r="J10" s="9">
        <v>14</v>
      </c>
      <c r="K10" s="46">
        <f t="shared" si="2"/>
        <v>10.75</v>
      </c>
      <c r="L10" s="47">
        <f t="shared" si="0"/>
        <v>0.383928571428571</v>
      </c>
      <c r="M10" s="48">
        <f t="shared" si="1"/>
        <v>18.75</v>
      </c>
      <c r="N10" s="72"/>
    </row>
    <row r="11" spans="1:14">
      <c r="A11" s="9">
        <v>7</v>
      </c>
      <c r="B11" s="10" t="s">
        <v>81</v>
      </c>
      <c r="C11" s="10">
        <v>518</v>
      </c>
      <c r="D11" s="10">
        <v>34</v>
      </c>
      <c r="E11" s="10">
        <v>4</v>
      </c>
      <c r="F11" s="10">
        <v>30</v>
      </c>
      <c r="G11" s="9">
        <v>13</v>
      </c>
      <c r="H11" s="9">
        <v>13</v>
      </c>
      <c r="I11" s="9">
        <v>8</v>
      </c>
      <c r="J11" s="9">
        <v>15</v>
      </c>
      <c r="K11" s="46">
        <f t="shared" si="2"/>
        <v>12.25</v>
      </c>
      <c r="L11" s="47">
        <f t="shared" si="0"/>
        <v>0.408333333333333</v>
      </c>
      <c r="M11" s="48">
        <f t="shared" si="1"/>
        <v>18.75</v>
      </c>
      <c r="N11" s="72"/>
    </row>
    <row r="12" spans="1:14">
      <c r="A12" s="9">
        <v>8</v>
      </c>
      <c r="B12" s="10" t="s">
        <v>82</v>
      </c>
      <c r="C12" s="10">
        <v>521</v>
      </c>
      <c r="D12" s="10">
        <v>35</v>
      </c>
      <c r="E12" s="10">
        <v>1</v>
      </c>
      <c r="F12" s="10">
        <v>34</v>
      </c>
      <c r="G12" s="9">
        <v>19</v>
      </c>
      <c r="H12" s="9">
        <v>17</v>
      </c>
      <c r="I12" s="9">
        <v>17</v>
      </c>
      <c r="J12" s="9">
        <v>18</v>
      </c>
      <c r="K12" s="46">
        <f t="shared" si="2"/>
        <v>17.75</v>
      </c>
      <c r="L12" s="47">
        <f t="shared" si="0"/>
        <v>0.522058823529412</v>
      </c>
      <c r="M12" s="48">
        <f t="shared" si="1"/>
        <v>13.75</v>
      </c>
      <c r="N12" s="72"/>
    </row>
    <row r="13" spans="1:14">
      <c r="A13" s="9">
        <v>9</v>
      </c>
      <c r="B13" s="10" t="s">
        <v>83</v>
      </c>
      <c r="C13" s="10">
        <v>524</v>
      </c>
      <c r="D13" s="10">
        <v>45</v>
      </c>
      <c r="E13" s="10">
        <v>4</v>
      </c>
      <c r="F13" s="10">
        <v>41</v>
      </c>
      <c r="G13" s="9">
        <v>15</v>
      </c>
      <c r="H13" s="9">
        <v>15</v>
      </c>
      <c r="I13" s="9">
        <v>5</v>
      </c>
      <c r="J13" s="9">
        <v>23</v>
      </c>
      <c r="K13" s="46">
        <f t="shared" si="2"/>
        <v>14.5</v>
      </c>
      <c r="L13" s="47">
        <f t="shared" si="0"/>
        <v>0.353658536585366</v>
      </c>
      <c r="M13" s="48">
        <f t="shared" si="1"/>
        <v>20</v>
      </c>
      <c r="N13" s="72"/>
    </row>
    <row r="14" spans="1:14">
      <c r="A14" s="9">
        <v>10</v>
      </c>
      <c r="B14" s="10" t="s">
        <v>84</v>
      </c>
      <c r="C14" s="10">
        <v>527</v>
      </c>
      <c r="D14" s="10">
        <v>42</v>
      </c>
      <c r="E14" s="10">
        <v>6</v>
      </c>
      <c r="F14" s="10">
        <v>36</v>
      </c>
      <c r="G14" s="9">
        <v>14</v>
      </c>
      <c r="H14" s="9">
        <v>15</v>
      </c>
      <c r="I14" s="9">
        <v>10</v>
      </c>
      <c r="J14" s="9">
        <v>16</v>
      </c>
      <c r="K14" s="46">
        <f t="shared" si="2"/>
        <v>13.75</v>
      </c>
      <c r="L14" s="47">
        <f t="shared" si="0"/>
        <v>0.381944444444444</v>
      </c>
      <c r="M14" s="48">
        <f t="shared" si="1"/>
        <v>17.5</v>
      </c>
      <c r="N14" s="72"/>
    </row>
    <row r="15" spans="1:14">
      <c r="A15" s="9">
        <v>11</v>
      </c>
      <c r="B15" s="10" t="s">
        <v>85</v>
      </c>
      <c r="C15" s="10">
        <v>529</v>
      </c>
      <c r="D15" s="10">
        <v>39</v>
      </c>
      <c r="E15" s="10">
        <v>0</v>
      </c>
      <c r="F15" s="10">
        <v>39</v>
      </c>
      <c r="G15" s="9">
        <v>19</v>
      </c>
      <c r="H15" s="9">
        <v>11</v>
      </c>
      <c r="I15" s="9">
        <v>12</v>
      </c>
      <c r="J15" s="9">
        <v>10</v>
      </c>
      <c r="K15" s="46">
        <f t="shared" si="2"/>
        <v>13</v>
      </c>
      <c r="L15" s="47">
        <f t="shared" si="0"/>
        <v>0.333333333333333</v>
      </c>
      <c r="M15" s="48">
        <f t="shared" si="1"/>
        <v>16.25</v>
      </c>
      <c r="N15" s="72"/>
    </row>
    <row r="16" spans="1:13">
      <c r="A16" s="9">
        <v>12</v>
      </c>
      <c r="B16" s="10" t="s">
        <v>86</v>
      </c>
      <c r="C16" s="10">
        <v>530</v>
      </c>
      <c r="D16" s="10">
        <v>29</v>
      </c>
      <c r="E16" s="10">
        <v>3</v>
      </c>
      <c r="F16" s="10">
        <v>26</v>
      </c>
      <c r="G16" s="9">
        <v>7</v>
      </c>
      <c r="H16" s="9">
        <v>4</v>
      </c>
      <c r="I16" s="9">
        <v>4</v>
      </c>
      <c r="J16" s="9">
        <v>5</v>
      </c>
      <c r="K16" s="46">
        <f t="shared" si="2"/>
        <v>5</v>
      </c>
      <c r="L16" s="47">
        <f t="shared" si="0"/>
        <v>0.192307692307692</v>
      </c>
      <c r="M16" s="48">
        <f t="shared" si="1"/>
        <v>20</v>
      </c>
    </row>
    <row r="17" spans="1:13">
      <c r="A17" s="9">
        <v>13</v>
      </c>
      <c r="B17" s="10" t="s">
        <v>87</v>
      </c>
      <c r="C17" s="10">
        <v>523</v>
      </c>
      <c r="D17" s="10">
        <v>34</v>
      </c>
      <c r="E17" s="10">
        <v>0</v>
      </c>
      <c r="F17" s="10">
        <v>34</v>
      </c>
      <c r="G17" s="9">
        <v>21</v>
      </c>
      <c r="H17" s="9">
        <v>6</v>
      </c>
      <c r="I17" s="9">
        <v>1</v>
      </c>
      <c r="J17" s="9">
        <v>22</v>
      </c>
      <c r="K17" s="46">
        <f t="shared" si="2"/>
        <v>12.5</v>
      </c>
      <c r="L17" s="47">
        <f t="shared" si="0"/>
        <v>0.367647058823529</v>
      </c>
      <c r="M17" s="48">
        <f t="shared" si="1"/>
        <v>20</v>
      </c>
    </row>
    <row r="18" spans="1:13">
      <c r="A18" s="9">
        <v>14</v>
      </c>
      <c r="B18" s="10" t="s">
        <v>88</v>
      </c>
      <c r="C18" s="12">
        <v>522</v>
      </c>
      <c r="D18" s="12">
        <v>34</v>
      </c>
      <c r="E18" s="10">
        <v>1</v>
      </c>
      <c r="F18" s="10">
        <v>33</v>
      </c>
      <c r="G18" s="9">
        <v>13</v>
      </c>
      <c r="H18" s="9">
        <v>22</v>
      </c>
      <c r="I18" s="9">
        <v>15</v>
      </c>
      <c r="J18" s="9">
        <v>17</v>
      </c>
      <c r="K18" s="46">
        <f t="shared" si="2"/>
        <v>16.75</v>
      </c>
      <c r="L18" s="47">
        <f t="shared" si="0"/>
        <v>0.507575757575758</v>
      </c>
      <c r="M18" s="48">
        <f t="shared" si="1"/>
        <v>18.75</v>
      </c>
    </row>
    <row r="19" spans="1:13">
      <c r="A19" s="9">
        <v>15</v>
      </c>
      <c r="B19" s="10" t="s">
        <v>89</v>
      </c>
      <c r="C19" s="12">
        <v>522</v>
      </c>
      <c r="D19" s="12">
        <v>17</v>
      </c>
      <c r="E19" s="10">
        <v>0</v>
      </c>
      <c r="F19" s="10">
        <v>17</v>
      </c>
      <c r="G19" s="9">
        <v>10</v>
      </c>
      <c r="H19" s="9">
        <v>9</v>
      </c>
      <c r="I19" s="9">
        <v>3</v>
      </c>
      <c r="J19" s="9">
        <v>11</v>
      </c>
      <c r="K19" s="46">
        <f t="shared" si="2"/>
        <v>8.25</v>
      </c>
      <c r="L19" s="47">
        <f t="shared" si="0"/>
        <v>0.485294117647059</v>
      </c>
      <c r="M19" s="48">
        <f t="shared" si="1"/>
        <v>18.75</v>
      </c>
    </row>
    <row r="20" spans="1:13">
      <c r="A20" s="9">
        <v>16</v>
      </c>
      <c r="B20" s="10" t="s">
        <v>90</v>
      </c>
      <c r="C20" s="12">
        <v>526</v>
      </c>
      <c r="D20" s="12">
        <v>17</v>
      </c>
      <c r="E20" s="10">
        <v>0</v>
      </c>
      <c r="F20" s="12">
        <v>17</v>
      </c>
      <c r="G20" s="9">
        <v>11</v>
      </c>
      <c r="H20" s="9">
        <v>6</v>
      </c>
      <c r="I20" s="9">
        <v>3</v>
      </c>
      <c r="J20" s="9">
        <v>12</v>
      </c>
      <c r="K20" s="46">
        <f t="shared" si="2"/>
        <v>8</v>
      </c>
      <c r="L20" s="47">
        <f t="shared" si="0"/>
        <v>0.470588235294118</v>
      </c>
      <c r="M20" s="48">
        <f t="shared" si="1"/>
        <v>17.5</v>
      </c>
    </row>
    <row r="21" spans="7:10">
      <c r="G21" s="17">
        <v>20</v>
      </c>
      <c r="H21" s="17">
        <v>20</v>
      </c>
      <c r="I21" s="17">
        <v>20</v>
      </c>
      <c r="J21" s="17">
        <v>20</v>
      </c>
    </row>
    <row r="22" spans="7:10">
      <c r="G22" s="17">
        <v>20</v>
      </c>
      <c r="H22" s="17">
        <v>20</v>
      </c>
      <c r="I22" s="17">
        <v>20</v>
      </c>
      <c r="J22" s="17">
        <v>20</v>
      </c>
    </row>
    <row r="23" spans="7:10">
      <c r="G23" s="17">
        <v>10</v>
      </c>
      <c r="H23" s="17">
        <v>20</v>
      </c>
      <c r="I23" s="17">
        <v>20</v>
      </c>
      <c r="J23" s="17">
        <v>20</v>
      </c>
    </row>
    <row r="24" spans="7:10">
      <c r="G24" s="17">
        <v>10</v>
      </c>
      <c r="H24" s="17">
        <v>20</v>
      </c>
      <c r="I24" s="17">
        <v>20</v>
      </c>
      <c r="J24" s="17">
        <v>20</v>
      </c>
    </row>
    <row r="25" spans="7:10">
      <c r="G25" s="17">
        <v>15</v>
      </c>
      <c r="H25" s="17">
        <v>20</v>
      </c>
      <c r="I25" s="17">
        <v>20</v>
      </c>
      <c r="J25" s="17">
        <v>20</v>
      </c>
    </row>
    <row r="26" spans="7:10">
      <c r="G26" s="17">
        <v>15</v>
      </c>
      <c r="H26" s="17">
        <v>20</v>
      </c>
      <c r="I26" s="17">
        <v>20</v>
      </c>
      <c r="J26" s="17">
        <v>20</v>
      </c>
    </row>
    <row r="27" spans="7:10">
      <c r="G27" s="17">
        <v>15</v>
      </c>
      <c r="H27" s="17">
        <v>20</v>
      </c>
      <c r="I27" s="17">
        <v>20</v>
      </c>
      <c r="J27" s="17">
        <v>20</v>
      </c>
    </row>
    <row r="28" spans="7:10">
      <c r="G28" s="17">
        <v>15</v>
      </c>
      <c r="H28" s="17">
        <v>5</v>
      </c>
      <c r="I28" s="17">
        <v>20</v>
      </c>
      <c r="J28" s="17">
        <v>15</v>
      </c>
    </row>
    <row r="29" spans="7:10">
      <c r="G29" s="17">
        <v>20</v>
      </c>
      <c r="H29" s="17">
        <v>20</v>
      </c>
      <c r="I29" s="17">
        <v>20</v>
      </c>
      <c r="J29" s="17">
        <v>20</v>
      </c>
    </row>
    <row r="30" spans="7:10">
      <c r="G30" s="17">
        <v>15</v>
      </c>
      <c r="H30" s="17">
        <v>15</v>
      </c>
      <c r="I30" s="17">
        <v>20</v>
      </c>
      <c r="J30" s="17">
        <v>20</v>
      </c>
    </row>
    <row r="31" spans="7:10">
      <c r="G31" s="17">
        <v>15</v>
      </c>
      <c r="H31" s="17">
        <v>10</v>
      </c>
      <c r="I31" s="17">
        <v>20</v>
      </c>
      <c r="J31" s="17">
        <v>20</v>
      </c>
    </row>
    <row r="32" spans="7:10">
      <c r="G32" s="17">
        <v>20</v>
      </c>
      <c r="H32" s="17">
        <v>20</v>
      </c>
      <c r="I32" s="17">
        <v>20</v>
      </c>
      <c r="J32" s="17">
        <v>20</v>
      </c>
    </row>
    <row r="33" spans="7:10">
      <c r="G33" s="17">
        <v>20</v>
      </c>
      <c r="H33" s="17">
        <v>20</v>
      </c>
      <c r="I33" s="17">
        <v>20</v>
      </c>
      <c r="J33" s="17">
        <v>20</v>
      </c>
    </row>
    <row r="34" spans="7:10">
      <c r="G34" s="17">
        <v>20</v>
      </c>
      <c r="H34" s="17">
        <v>20</v>
      </c>
      <c r="I34" s="17">
        <v>20</v>
      </c>
      <c r="J34" s="17">
        <v>15</v>
      </c>
    </row>
    <row r="35" spans="7:10">
      <c r="G35" s="17">
        <v>20</v>
      </c>
      <c r="H35" s="17">
        <v>20</v>
      </c>
      <c r="I35" s="17">
        <v>20</v>
      </c>
      <c r="J35" s="17">
        <v>15</v>
      </c>
    </row>
    <row r="36" spans="7:10">
      <c r="G36" s="17">
        <v>20</v>
      </c>
      <c r="H36" s="17">
        <v>10</v>
      </c>
      <c r="I36" s="17">
        <v>20</v>
      </c>
      <c r="J36" s="17">
        <v>20</v>
      </c>
    </row>
  </sheetData>
  <mergeCells count="2">
    <mergeCell ref="A3:M3"/>
    <mergeCell ref="A1:M2"/>
  </mergeCells>
  <printOptions horizontalCentered="1" verticalCentered="1"/>
  <pageMargins left="0.748031496062992" right="0.748031496062992" top="0.984251968503937" bottom="0.984251968503937" header="0.511811023622047" footer="0.511811023622047"/>
  <pageSetup paperSize="9" orientation="landscape"/>
  <headerFooter/>
  <ignoredErrors>
    <ignoredError sqref="K5:K6 K7:K20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workbookViewId="0">
      <selection activeCell="F5" sqref="F5:F13"/>
    </sheetView>
  </sheetViews>
  <sheetFormatPr defaultColWidth="9" defaultRowHeight="15.6"/>
  <cols>
    <col min="1" max="1" width="6.11111111111111" style="64" customWidth="1"/>
    <col min="2" max="6" width="10.6666666666667" style="64" customWidth="1"/>
    <col min="7" max="10" width="6.11111111111111" style="64" customWidth="1"/>
    <col min="11" max="11" width="10.6666666666667" style="65" customWidth="1"/>
    <col min="12" max="12" width="9.44444444444444" style="65" customWidth="1"/>
    <col min="13" max="13" width="10.6666666666667" style="64" customWidth="1"/>
    <col min="14" max="16384" width="9" style="64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3">
      <c r="A3" s="1" t="s">
        <v>91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6">
        <v>5.14</v>
      </c>
      <c r="H4" s="6">
        <v>5.16</v>
      </c>
      <c r="I4" s="6">
        <v>5.17</v>
      </c>
      <c r="J4" s="6">
        <v>5.18</v>
      </c>
      <c r="K4" s="32" t="s">
        <v>8</v>
      </c>
      <c r="L4" s="32" t="s">
        <v>9</v>
      </c>
      <c r="M4" s="9" t="s">
        <v>10</v>
      </c>
    </row>
    <row r="5" spans="1:14">
      <c r="A5" s="9">
        <v>1</v>
      </c>
      <c r="B5" s="10" t="s">
        <v>92</v>
      </c>
      <c r="C5" s="10">
        <v>504</v>
      </c>
      <c r="D5" s="10">
        <v>30</v>
      </c>
      <c r="E5" s="10">
        <v>5</v>
      </c>
      <c r="F5" s="10">
        <v>25</v>
      </c>
      <c r="G5" s="9">
        <v>19</v>
      </c>
      <c r="H5" s="9">
        <v>25</v>
      </c>
      <c r="I5" s="49" t="s">
        <v>93</v>
      </c>
      <c r="J5" s="9">
        <v>24</v>
      </c>
      <c r="K5" s="48">
        <f>AVERAGE(G5:J5)</f>
        <v>22.6666666666667</v>
      </c>
      <c r="L5" s="47">
        <f>K5/F5</f>
        <v>0.906666666666667</v>
      </c>
      <c r="M5" s="48">
        <f>AVERAGE(G14:J14)</f>
        <v>16.6666666666667</v>
      </c>
      <c r="N5" s="68"/>
    </row>
    <row r="6" spans="1:14">
      <c r="A6" s="9">
        <v>2</v>
      </c>
      <c r="B6" s="10" t="s">
        <v>94</v>
      </c>
      <c r="C6" s="10">
        <v>506</v>
      </c>
      <c r="D6" s="10">
        <v>29</v>
      </c>
      <c r="E6" s="10">
        <v>3</v>
      </c>
      <c r="F6" s="10">
        <v>26</v>
      </c>
      <c r="G6" s="9">
        <v>19</v>
      </c>
      <c r="H6" s="9">
        <v>24</v>
      </c>
      <c r="I6" s="50"/>
      <c r="J6" s="9">
        <v>18</v>
      </c>
      <c r="K6" s="48">
        <f t="shared" ref="K6:K13" si="0">AVERAGE(G6:J6)</f>
        <v>20.3333333333333</v>
      </c>
      <c r="L6" s="47">
        <f t="shared" ref="L6:L13" si="1">K6/F6</f>
        <v>0.782051282051282</v>
      </c>
      <c r="M6" s="48">
        <f t="shared" ref="M6:M13" si="2">AVERAGE(G15:J15)</f>
        <v>16.6666666666667</v>
      </c>
      <c r="N6" s="68"/>
    </row>
    <row r="7" spans="1:14">
      <c r="A7" s="9">
        <v>3</v>
      </c>
      <c r="B7" s="10" t="s">
        <v>95</v>
      </c>
      <c r="C7" s="10">
        <v>507</v>
      </c>
      <c r="D7" s="10">
        <v>30</v>
      </c>
      <c r="E7" s="10">
        <v>3</v>
      </c>
      <c r="F7" s="10">
        <v>27</v>
      </c>
      <c r="G7" s="9">
        <v>19</v>
      </c>
      <c r="H7" s="9">
        <v>26</v>
      </c>
      <c r="I7" s="50"/>
      <c r="J7" s="9">
        <v>20</v>
      </c>
      <c r="K7" s="48">
        <f t="shared" si="0"/>
        <v>21.6666666666667</v>
      </c>
      <c r="L7" s="47">
        <f t="shared" si="1"/>
        <v>0.802469135802469</v>
      </c>
      <c r="M7" s="48">
        <f t="shared" si="2"/>
        <v>13.3333333333333</v>
      </c>
      <c r="N7" s="68"/>
    </row>
    <row r="8" spans="1:14">
      <c r="A8" s="9">
        <v>4</v>
      </c>
      <c r="B8" s="10" t="s">
        <v>96</v>
      </c>
      <c r="C8" s="10">
        <v>508</v>
      </c>
      <c r="D8" s="10">
        <v>30</v>
      </c>
      <c r="E8" s="10">
        <v>3</v>
      </c>
      <c r="F8" s="10">
        <v>27</v>
      </c>
      <c r="G8" s="9">
        <v>25</v>
      </c>
      <c r="H8" s="9">
        <v>24</v>
      </c>
      <c r="I8" s="50"/>
      <c r="J8" s="9">
        <v>25</v>
      </c>
      <c r="K8" s="48">
        <f t="shared" si="0"/>
        <v>24.6666666666667</v>
      </c>
      <c r="L8" s="47">
        <f t="shared" si="1"/>
        <v>0.91358024691358</v>
      </c>
      <c r="M8" s="48">
        <f t="shared" si="2"/>
        <v>13.3333333333333</v>
      </c>
      <c r="N8" s="68"/>
    </row>
    <row r="9" spans="1:14">
      <c r="A9" s="9">
        <v>5</v>
      </c>
      <c r="B9" s="10" t="s">
        <v>97</v>
      </c>
      <c r="C9" s="10">
        <v>509</v>
      </c>
      <c r="D9" s="10">
        <v>30</v>
      </c>
      <c r="E9" s="10">
        <v>6</v>
      </c>
      <c r="F9" s="10">
        <v>24</v>
      </c>
      <c r="G9" s="9">
        <v>21</v>
      </c>
      <c r="H9" s="9">
        <v>17</v>
      </c>
      <c r="I9" s="50"/>
      <c r="J9" s="9">
        <v>17</v>
      </c>
      <c r="K9" s="48">
        <f t="shared" si="0"/>
        <v>18.3333333333333</v>
      </c>
      <c r="L9" s="47">
        <f t="shared" si="1"/>
        <v>0.763888888888889</v>
      </c>
      <c r="M9" s="48">
        <f t="shared" si="2"/>
        <v>13.3333333333333</v>
      </c>
      <c r="N9" s="68"/>
    </row>
    <row r="10" spans="1:14">
      <c r="A10" s="9">
        <v>6</v>
      </c>
      <c r="B10" s="10" t="s">
        <v>98</v>
      </c>
      <c r="C10" s="10">
        <v>510</v>
      </c>
      <c r="D10" s="10">
        <v>28</v>
      </c>
      <c r="E10" s="10">
        <v>4</v>
      </c>
      <c r="F10" s="10">
        <v>24</v>
      </c>
      <c r="G10" s="9">
        <v>23</v>
      </c>
      <c r="H10" s="9">
        <v>24</v>
      </c>
      <c r="I10" s="50"/>
      <c r="J10" s="9">
        <v>23</v>
      </c>
      <c r="K10" s="48">
        <f t="shared" si="0"/>
        <v>23.3333333333333</v>
      </c>
      <c r="L10" s="47">
        <f t="shared" si="1"/>
        <v>0.972222222222222</v>
      </c>
      <c r="M10" s="48">
        <f t="shared" si="2"/>
        <v>15</v>
      </c>
      <c r="N10" s="68"/>
    </row>
    <row r="11" spans="1:14">
      <c r="A11" s="9">
        <v>7</v>
      </c>
      <c r="B11" s="10" t="s">
        <v>99</v>
      </c>
      <c r="C11" s="10">
        <v>511</v>
      </c>
      <c r="D11" s="10">
        <v>30</v>
      </c>
      <c r="E11" s="10">
        <v>5</v>
      </c>
      <c r="F11" s="10">
        <v>25</v>
      </c>
      <c r="G11" s="9">
        <v>24</v>
      </c>
      <c r="H11" s="9">
        <v>23</v>
      </c>
      <c r="I11" s="50"/>
      <c r="J11" s="9">
        <v>25</v>
      </c>
      <c r="K11" s="48">
        <f t="shared" si="0"/>
        <v>24</v>
      </c>
      <c r="L11" s="47">
        <f t="shared" si="1"/>
        <v>0.96</v>
      </c>
      <c r="M11" s="48">
        <f t="shared" si="2"/>
        <v>13.3333333333333</v>
      </c>
      <c r="N11" s="68"/>
    </row>
    <row r="12" spans="1:14">
      <c r="A12" s="9">
        <v>8</v>
      </c>
      <c r="B12" s="10" t="s">
        <v>100</v>
      </c>
      <c r="C12" s="10">
        <v>512</v>
      </c>
      <c r="D12" s="10">
        <v>30</v>
      </c>
      <c r="E12" s="10">
        <v>7</v>
      </c>
      <c r="F12" s="10">
        <v>23</v>
      </c>
      <c r="G12" s="9">
        <v>23</v>
      </c>
      <c r="H12" s="9">
        <v>22</v>
      </c>
      <c r="I12" s="50"/>
      <c r="J12" s="9">
        <v>22</v>
      </c>
      <c r="K12" s="48">
        <f t="shared" si="0"/>
        <v>22.3333333333333</v>
      </c>
      <c r="L12" s="47">
        <f t="shared" si="1"/>
        <v>0.971014492753623</v>
      </c>
      <c r="M12" s="48">
        <f t="shared" si="2"/>
        <v>13.3333333333333</v>
      </c>
      <c r="N12" s="68"/>
    </row>
    <row r="13" spans="1:14">
      <c r="A13" s="9">
        <v>9</v>
      </c>
      <c r="B13" s="10" t="s">
        <v>101</v>
      </c>
      <c r="C13" s="10">
        <v>514</v>
      </c>
      <c r="D13" s="10">
        <v>30</v>
      </c>
      <c r="E13" s="10">
        <v>7</v>
      </c>
      <c r="F13" s="10">
        <v>22</v>
      </c>
      <c r="G13" s="9">
        <v>22</v>
      </c>
      <c r="H13" s="9">
        <v>22</v>
      </c>
      <c r="I13" s="51"/>
      <c r="J13" s="9">
        <v>22</v>
      </c>
      <c r="K13" s="48">
        <f t="shared" si="0"/>
        <v>22</v>
      </c>
      <c r="L13" s="47">
        <f t="shared" si="1"/>
        <v>1</v>
      </c>
      <c r="M13" s="48">
        <f t="shared" si="2"/>
        <v>11.6666666666667</v>
      </c>
      <c r="N13" s="68"/>
    </row>
    <row r="14" spans="1:14">
      <c r="A14" s="58"/>
      <c r="D14" s="66"/>
      <c r="E14" s="66"/>
      <c r="F14" s="67"/>
      <c r="G14" s="58">
        <v>15</v>
      </c>
      <c r="H14" s="58">
        <v>15</v>
      </c>
      <c r="I14" s="58"/>
      <c r="J14" s="58">
        <v>20</v>
      </c>
      <c r="K14" s="69"/>
      <c r="L14" s="70"/>
      <c r="M14" s="69"/>
      <c r="N14" s="68"/>
    </row>
    <row r="15" spans="1:14">
      <c r="A15" s="58"/>
      <c r="D15" s="66"/>
      <c r="E15" s="66"/>
      <c r="F15" s="67"/>
      <c r="G15" s="58">
        <v>15</v>
      </c>
      <c r="H15" s="58">
        <v>15</v>
      </c>
      <c r="I15" s="58"/>
      <c r="J15" s="58">
        <v>20</v>
      </c>
      <c r="K15" s="69"/>
      <c r="L15" s="70"/>
      <c r="M15" s="69"/>
      <c r="N15" s="68"/>
    </row>
    <row r="16" spans="1:14">
      <c r="A16" s="58"/>
      <c r="D16" s="66"/>
      <c r="E16" s="66"/>
      <c r="F16" s="67"/>
      <c r="G16" s="58">
        <v>10</v>
      </c>
      <c r="H16" s="58">
        <v>15</v>
      </c>
      <c r="I16" s="58"/>
      <c r="J16" s="58">
        <v>15</v>
      </c>
      <c r="K16" s="69"/>
      <c r="L16" s="70"/>
      <c r="M16" s="69"/>
      <c r="N16" s="68"/>
    </row>
    <row r="17" spans="7:14">
      <c r="G17" s="58">
        <v>10</v>
      </c>
      <c r="H17" s="58">
        <v>15</v>
      </c>
      <c r="I17" s="58"/>
      <c r="J17" s="58">
        <v>15</v>
      </c>
      <c r="K17" s="71"/>
      <c r="L17" s="71"/>
      <c r="M17" s="58"/>
      <c r="N17" s="68"/>
    </row>
    <row r="18" spans="7:14">
      <c r="G18" s="58">
        <v>10</v>
      </c>
      <c r="H18" s="58">
        <v>15</v>
      </c>
      <c r="I18" s="58"/>
      <c r="J18" s="58">
        <v>15</v>
      </c>
      <c r="K18" s="71"/>
      <c r="L18" s="71"/>
      <c r="M18" s="58"/>
      <c r="N18" s="68"/>
    </row>
    <row r="19" spans="7:14">
      <c r="G19" s="58">
        <v>10</v>
      </c>
      <c r="H19" s="58">
        <v>15</v>
      </c>
      <c r="I19" s="58"/>
      <c r="J19" s="58">
        <v>20</v>
      </c>
      <c r="K19" s="71"/>
      <c r="L19" s="71"/>
      <c r="M19" s="58"/>
      <c r="N19" s="68"/>
    </row>
    <row r="20" spans="7:14">
      <c r="G20" s="58">
        <v>10</v>
      </c>
      <c r="H20" s="58">
        <v>15</v>
      </c>
      <c r="I20" s="58"/>
      <c r="J20" s="58">
        <v>15</v>
      </c>
      <c r="K20" s="71"/>
      <c r="L20" s="71"/>
      <c r="M20" s="58"/>
      <c r="N20" s="68"/>
    </row>
    <row r="21" spans="7:14">
      <c r="G21" s="58">
        <v>10</v>
      </c>
      <c r="H21" s="58">
        <v>15</v>
      </c>
      <c r="I21" s="58"/>
      <c r="J21" s="58">
        <v>15</v>
      </c>
      <c r="K21" s="71"/>
      <c r="L21" s="71"/>
      <c r="M21" s="58"/>
      <c r="N21" s="68"/>
    </row>
    <row r="22" spans="7:14">
      <c r="G22" s="58">
        <v>10</v>
      </c>
      <c r="H22" s="58">
        <v>15</v>
      </c>
      <c r="I22" s="58"/>
      <c r="J22" s="58">
        <v>10</v>
      </c>
      <c r="K22" s="71"/>
      <c r="L22" s="71"/>
      <c r="M22" s="58"/>
      <c r="N22" s="68"/>
    </row>
    <row r="23" spans="7:14">
      <c r="G23" s="58"/>
      <c r="H23" s="58"/>
      <c r="I23" s="58"/>
      <c r="J23" s="58"/>
      <c r="N23" s="68"/>
    </row>
    <row r="24" spans="7:14">
      <c r="G24" s="58"/>
      <c r="H24" s="58"/>
      <c r="I24" s="58"/>
      <c r="J24" s="58"/>
      <c r="N24" s="68"/>
    </row>
    <row r="25" spans="7:14">
      <c r="G25" s="58"/>
      <c r="H25" s="58"/>
      <c r="I25" s="58"/>
      <c r="J25" s="58"/>
      <c r="N25" s="68"/>
    </row>
    <row r="26" spans="7:14">
      <c r="G26" s="58"/>
      <c r="H26" s="58"/>
      <c r="I26" s="58"/>
      <c r="J26" s="58"/>
      <c r="N26" s="68"/>
    </row>
    <row r="27" spans="7:14">
      <c r="G27" s="58"/>
      <c r="H27" s="58"/>
      <c r="I27" s="58"/>
      <c r="J27" s="58"/>
      <c r="N27" s="68"/>
    </row>
    <row r="28" spans="7:14">
      <c r="G28" s="58"/>
      <c r="H28" s="58"/>
      <c r="I28" s="58"/>
      <c r="J28" s="58"/>
      <c r="N28" s="68"/>
    </row>
    <row r="29" spans="7:10">
      <c r="G29" s="58"/>
      <c r="H29" s="58"/>
      <c r="I29" s="58"/>
      <c r="J29" s="58"/>
    </row>
  </sheetData>
  <mergeCells count="3">
    <mergeCell ref="A3:M3"/>
    <mergeCell ref="I5:I13"/>
    <mergeCell ref="A1:M2"/>
  </mergeCells>
  <pageMargins left="0.75" right="0.75" top="1" bottom="1" header="0.5" footer="0.5"/>
  <pageSetup paperSize="9" orientation="portrait"/>
  <headerFooter/>
  <ignoredErrors>
    <ignoredError sqref="K5:K13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workbookViewId="0">
      <selection activeCell="F13" sqref="F5:F13"/>
    </sheetView>
  </sheetViews>
  <sheetFormatPr defaultColWidth="9" defaultRowHeight="15.6"/>
  <cols>
    <col min="1" max="1" width="6.11111111111111" style="55" customWidth="1"/>
    <col min="2" max="6" width="10.6666666666667" style="55" customWidth="1"/>
    <col min="7" max="10" width="6.11111111111111" style="55" customWidth="1"/>
    <col min="11" max="11" width="10.6666666666667" style="56" customWidth="1"/>
    <col min="12" max="12" width="9.44444444444444" style="56" customWidth="1"/>
    <col min="13" max="13" width="10.6666666666667" style="57" customWidth="1"/>
    <col min="14" max="14" width="9.25" style="57"/>
    <col min="15" max="16384" width="9" style="57"/>
  </cols>
  <sheetData>
    <row r="1" spans="1:13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52"/>
    </row>
    <row r="2" spans="1:13">
      <c r="A2" s="43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53"/>
    </row>
    <row r="3" spans="1:13">
      <c r="A3" s="2" t="s">
        <v>91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6"/>
    </row>
    <row r="4" s="54" customFormat="1" ht="17.4" spans="1:1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6">
        <v>5.14</v>
      </c>
      <c r="H4" s="6">
        <v>5.16</v>
      </c>
      <c r="I4" s="6">
        <v>5.17</v>
      </c>
      <c r="J4" s="6">
        <v>5.18</v>
      </c>
      <c r="K4" s="32" t="s">
        <v>8</v>
      </c>
      <c r="L4" s="32" t="s">
        <v>9</v>
      </c>
      <c r="M4" s="1" t="s">
        <v>10</v>
      </c>
    </row>
    <row r="5" spans="1:14">
      <c r="A5" s="9">
        <v>1</v>
      </c>
      <c r="B5" s="45" t="s">
        <v>102</v>
      </c>
      <c r="C5" s="45">
        <v>604</v>
      </c>
      <c r="D5" s="5">
        <v>31</v>
      </c>
      <c r="E5" s="45">
        <v>4</v>
      </c>
      <c r="F5" s="45">
        <v>27</v>
      </c>
      <c r="G5" s="9">
        <v>27</v>
      </c>
      <c r="H5" s="9">
        <v>27</v>
      </c>
      <c r="I5" s="9">
        <v>27</v>
      </c>
      <c r="J5" s="9">
        <v>27</v>
      </c>
      <c r="K5" s="48">
        <f>AVERAGE(G5:J5)</f>
        <v>27</v>
      </c>
      <c r="L5" s="47">
        <f>K5/F5</f>
        <v>1</v>
      </c>
      <c r="M5" s="48">
        <f>AVERAGE(G14:J14)</f>
        <v>16.25</v>
      </c>
      <c r="N5" s="60"/>
    </row>
    <row r="6" spans="1:14">
      <c r="A6" s="9">
        <v>2</v>
      </c>
      <c r="B6" s="45" t="s">
        <v>103</v>
      </c>
      <c r="C6" s="45">
        <v>605</v>
      </c>
      <c r="D6" s="5">
        <v>31</v>
      </c>
      <c r="E6" s="45">
        <v>6</v>
      </c>
      <c r="F6" s="45">
        <v>25</v>
      </c>
      <c r="G6" s="9">
        <v>19</v>
      </c>
      <c r="H6" s="9">
        <v>24</v>
      </c>
      <c r="I6" s="9">
        <v>18</v>
      </c>
      <c r="J6" s="9">
        <v>24</v>
      </c>
      <c r="K6" s="48">
        <f t="shared" ref="K6:K13" si="0">AVERAGE(G6:J6)</f>
        <v>21.25</v>
      </c>
      <c r="L6" s="47">
        <f t="shared" ref="L6:L13" si="1">K6/F6</f>
        <v>0.85</v>
      </c>
      <c r="M6" s="48">
        <f t="shared" ref="M6:M13" si="2">AVERAGE(G15:J15)</f>
        <v>15</v>
      </c>
      <c r="N6" s="60"/>
    </row>
    <row r="7" spans="1:14">
      <c r="A7" s="9">
        <v>3</v>
      </c>
      <c r="B7" s="45" t="s">
        <v>104</v>
      </c>
      <c r="C7" s="45">
        <v>606</v>
      </c>
      <c r="D7" s="5">
        <v>30</v>
      </c>
      <c r="E7" s="45">
        <v>7</v>
      </c>
      <c r="F7" s="45">
        <v>23</v>
      </c>
      <c r="G7" s="9">
        <v>23</v>
      </c>
      <c r="H7" s="9">
        <v>21</v>
      </c>
      <c r="I7" s="9">
        <v>21</v>
      </c>
      <c r="J7" s="9">
        <v>23</v>
      </c>
      <c r="K7" s="48">
        <f t="shared" si="0"/>
        <v>22</v>
      </c>
      <c r="L7" s="47">
        <f t="shared" si="1"/>
        <v>0.956521739130435</v>
      </c>
      <c r="M7" s="48">
        <f t="shared" si="2"/>
        <v>16.25</v>
      </c>
      <c r="N7" s="60"/>
    </row>
    <row r="8" spans="1:14">
      <c r="A8" s="9">
        <v>4</v>
      </c>
      <c r="B8" s="45" t="s">
        <v>105</v>
      </c>
      <c r="C8" s="45">
        <v>607</v>
      </c>
      <c r="D8" s="5">
        <v>31</v>
      </c>
      <c r="E8" s="45">
        <v>6</v>
      </c>
      <c r="F8" s="45">
        <v>25</v>
      </c>
      <c r="G8" s="9">
        <v>22</v>
      </c>
      <c r="H8" s="9">
        <v>21</v>
      </c>
      <c r="I8" s="9">
        <v>20</v>
      </c>
      <c r="J8" s="9">
        <v>23</v>
      </c>
      <c r="K8" s="48">
        <f t="shared" si="0"/>
        <v>21.5</v>
      </c>
      <c r="L8" s="47">
        <f t="shared" si="1"/>
        <v>0.86</v>
      </c>
      <c r="M8" s="48">
        <f t="shared" si="2"/>
        <v>15</v>
      </c>
      <c r="N8" s="60"/>
    </row>
    <row r="9" spans="1:14">
      <c r="A9" s="9">
        <v>5</v>
      </c>
      <c r="B9" s="45" t="s">
        <v>106</v>
      </c>
      <c r="C9" s="45">
        <v>608</v>
      </c>
      <c r="D9" s="5">
        <v>31</v>
      </c>
      <c r="E9" s="45">
        <v>6</v>
      </c>
      <c r="F9" s="45">
        <v>25</v>
      </c>
      <c r="G9" s="9">
        <v>23</v>
      </c>
      <c r="H9" s="9">
        <v>21</v>
      </c>
      <c r="I9" s="9">
        <v>24</v>
      </c>
      <c r="J9" s="9">
        <v>21</v>
      </c>
      <c r="K9" s="48">
        <f t="shared" si="0"/>
        <v>22.25</v>
      </c>
      <c r="L9" s="47">
        <f t="shared" si="1"/>
        <v>0.89</v>
      </c>
      <c r="M9" s="48">
        <f t="shared" si="2"/>
        <v>18.75</v>
      </c>
      <c r="N9" s="60"/>
    </row>
    <row r="10" spans="1:14">
      <c r="A10" s="9">
        <v>6</v>
      </c>
      <c r="B10" s="45" t="s">
        <v>107</v>
      </c>
      <c r="C10" s="45">
        <v>609</v>
      </c>
      <c r="D10" s="5">
        <v>32</v>
      </c>
      <c r="E10" s="45">
        <v>10</v>
      </c>
      <c r="F10" s="45">
        <v>22</v>
      </c>
      <c r="G10" s="9">
        <v>22</v>
      </c>
      <c r="H10" s="9">
        <v>21</v>
      </c>
      <c r="I10" s="9">
        <v>18</v>
      </c>
      <c r="J10" s="9">
        <v>22</v>
      </c>
      <c r="K10" s="48">
        <f t="shared" si="0"/>
        <v>20.75</v>
      </c>
      <c r="L10" s="47">
        <f t="shared" si="1"/>
        <v>0.943181818181818</v>
      </c>
      <c r="M10" s="48">
        <f t="shared" si="2"/>
        <v>13.75</v>
      </c>
      <c r="N10" s="60"/>
    </row>
    <row r="11" spans="1:14">
      <c r="A11" s="9">
        <v>7</v>
      </c>
      <c r="B11" s="45" t="s">
        <v>108</v>
      </c>
      <c r="C11" s="45">
        <v>610</v>
      </c>
      <c r="D11" s="5">
        <v>31</v>
      </c>
      <c r="E11" s="45">
        <v>4</v>
      </c>
      <c r="F11" s="45">
        <v>28</v>
      </c>
      <c r="G11" s="9">
        <v>28</v>
      </c>
      <c r="H11" s="9">
        <v>28</v>
      </c>
      <c r="I11" s="9">
        <v>26</v>
      </c>
      <c r="J11" s="9">
        <v>28</v>
      </c>
      <c r="K11" s="48">
        <f t="shared" si="0"/>
        <v>27.5</v>
      </c>
      <c r="L11" s="47">
        <f t="shared" si="1"/>
        <v>0.982142857142857</v>
      </c>
      <c r="M11" s="48">
        <f t="shared" si="2"/>
        <v>16.25</v>
      </c>
      <c r="N11" s="60"/>
    </row>
    <row r="12" spans="1:14">
      <c r="A12" s="9">
        <v>8</v>
      </c>
      <c r="B12" s="45" t="s">
        <v>109</v>
      </c>
      <c r="C12" s="45">
        <v>611</v>
      </c>
      <c r="D12" s="5">
        <v>31</v>
      </c>
      <c r="E12" s="45">
        <v>18</v>
      </c>
      <c r="F12" s="45">
        <v>13</v>
      </c>
      <c r="G12" s="9">
        <v>6</v>
      </c>
      <c r="H12" s="9">
        <v>13</v>
      </c>
      <c r="I12" s="9">
        <v>13</v>
      </c>
      <c r="J12" s="9">
        <v>13</v>
      </c>
      <c r="K12" s="48">
        <f t="shared" si="0"/>
        <v>11.25</v>
      </c>
      <c r="L12" s="47">
        <f t="shared" si="1"/>
        <v>0.865384615384615</v>
      </c>
      <c r="M12" s="48">
        <f t="shared" si="2"/>
        <v>18.75</v>
      </c>
      <c r="N12" s="60"/>
    </row>
    <row r="13" spans="1:14">
      <c r="A13" s="9">
        <v>9</v>
      </c>
      <c r="B13" s="45" t="s">
        <v>110</v>
      </c>
      <c r="C13" s="45">
        <v>612</v>
      </c>
      <c r="D13" s="5">
        <v>30</v>
      </c>
      <c r="E13" s="45">
        <v>6</v>
      </c>
      <c r="F13" s="45">
        <v>23</v>
      </c>
      <c r="G13" s="9">
        <v>22</v>
      </c>
      <c r="H13" s="9">
        <v>23</v>
      </c>
      <c r="I13" s="9">
        <v>18</v>
      </c>
      <c r="J13" s="9">
        <v>23</v>
      </c>
      <c r="K13" s="48">
        <f t="shared" si="0"/>
        <v>21.5</v>
      </c>
      <c r="L13" s="47">
        <f t="shared" si="1"/>
        <v>0.934782608695652</v>
      </c>
      <c r="M13" s="48">
        <f t="shared" si="2"/>
        <v>18.75</v>
      </c>
      <c r="N13" s="60"/>
    </row>
    <row r="14" spans="1:14">
      <c r="A14" s="40"/>
      <c r="B14" s="40"/>
      <c r="C14" s="40"/>
      <c r="D14" s="40"/>
      <c r="E14" s="40"/>
      <c r="F14" s="40"/>
      <c r="G14" s="58">
        <v>20</v>
      </c>
      <c r="H14" s="58">
        <v>20</v>
      </c>
      <c r="I14" s="58">
        <v>10</v>
      </c>
      <c r="J14" s="58">
        <v>15</v>
      </c>
      <c r="K14" s="61"/>
      <c r="L14" s="61"/>
      <c r="M14" s="40"/>
      <c r="N14" s="60"/>
    </row>
    <row r="15" spans="1:14">
      <c r="A15" s="40"/>
      <c r="B15" s="40"/>
      <c r="C15" s="40"/>
      <c r="D15" s="40"/>
      <c r="E15" s="40"/>
      <c r="F15" s="40"/>
      <c r="G15" s="58">
        <v>20</v>
      </c>
      <c r="H15" s="58">
        <v>20</v>
      </c>
      <c r="I15" s="58">
        <v>5</v>
      </c>
      <c r="J15" s="58">
        <v>15</v>
      </c>
      <c r="K15" s="61"/>
      <c r="L15" s="61"/>
      <c r="M15" s="40"/>
      <c r="N15" s="60"/>
    </row>
    <row r="16" spans="1:14">
      <c r="A16" s="40"/>
      <c r="B16" s="40"/>
      <c r="C16" s="40"/>
      <c r="D16" s="40"/>
      <c r="E16" s="40"/>
      <c r="F16" s="40"/>
      <c r="G16" s="58">
        <v>20</v>
      </c>
      <c r="H16" s="58">
        <v>20</v>
      </c>
      <c r="I16" s="58">
        <v>15</v>
      </c>
      <c r="J16" s="58">
        <v>10</v>
      </c>
      <c r="K16" s="61"/>
      <c r="L16" s="61"/>
      <c r="M16" s="40"/>
      <c r="N16" s="60"/>
    </row>
    <row r="17" spans="1:14">
      <c r="A17" s="40"/>
      <c r="B17" s="40"/>
      <c r="C17" s="40"/>
      <c r="D17" s="40"/>
      <c r="E17" s="40"/>
      <c r="F17" s="40"/>
      <c r="G17" s="58">
        <v>15</v>
      </c>
      <c r="H17" s="58">
        <v>15</v>
      </c>
      <c r="I17" s="58">
        <v>20</v>
      </c>
      <c r="J17" s="58">
        <v>10</v>
      </c>
      <c r="K17" s="61"/>
      <c r="L17" s="61"/>
      <c r="M17" s="40"/>
      <c r="N17" s="60"/>
    </row>
    <row r="18" spans="1:14">
      <c r="A18" s="40"/>
      <c r="B18" s="40"/>
      <c r="C18" s="40"/>
      <c r="D18" s="40"/>
      <c r="E18" s="40"/>
      <c r="F18" s="40"/>
      <c r="G18" s="58">
        <v>20</v>
      </c>
      <c r="H18" s="58">
        <v>20</v>
      </c>
      <c r="I18" s="58">
        <v>20</v>
      </c>
      <c r="J18" s="58">
        <v>15</v>
      </c>
      <c r="K18" s="61"/>
      <c r="L18" s="61"/>
      <c r="M18" s="40"/>
      <c r="N18" s="60"/>
    </row>
    <row r="19" spans="1:14">
      <c r="A19" s="40"/>
      <c r="B19" s="40"/>
      <c r="C19" s="40"/>
      <c r="D19" s="40"/>
      <c r="E19" s="40"/>
      <c r="F19" s="40"/>
      <c r="G19" s="58">
        <v>20</v>
      </c>
      <c r="H19" s="58">
        <v>15</v>
      </c>
      <c r="I19" s="58">
        <v>5</v>
      </c>
      <c r="J19" s="58">
        <v>15</v>
      </c>
      <c r="K19" s="61"/>
      <c r="L19" s="61"/>
      <c r="M19" s="40"/>
      <c r="N19" s="60"/>
    </row>
    <row r="20" spans="1:14">
      <c r="A20" s="40"/>
      <c r="B20" s="40"/>
      <c r="C20" s="40"/>
      <c r="D20" s="40"/>
      <c r="E20" s="40"/>
      <c r="F20" s="40"/>
      <c r="G20" s="58">
        <v>10</v>
      </c>
      <c r="H20" s="58">
        <v>15</v>
      </c>
      <c r="I20" s="58">
        <v>20</v>
      </c>
      <c r="J20" s="58">
        <v>20</v>
      </c>
      <c r="K20" s="61"/>
      <c r="L20" s="61"/>
      <c r="M20" s="40"/>
      <c r="N20" s="60"/>
    </row>
    <row r="21" spans="1:14">
      <c r="A21" s="40"/>
      <c r="B21" s="40"/>
      <c r="C21" s="40"/>
      <c r="D21" s="40"/>
      <c r="E21" s="40"/>
      <c r="F21" s="40"/>
      <c r="G21" s="58">
        <v>20</v>
      </c>
      <c r="H21" s="58">
        <v>20</v>
      </c>
      <c r="I21" s="58">
        <v>20</v>
      </c>
      <c r="J21" s="58">
        <v>15</v>
      </c>
      <c r="K21" s="61"/>
      <c r="L21" s="61"/>
      <c r="M21" s="40"/>
      <c r="N21" s="60"/>
    </row>
    <row r="22" spans="1:14">
      <c r="A22" s="40"/>
      <c r="B22" s="40"/>
      <c r="C22" s="40"/>
      <c r="D22" s="40"/>
      <c r="E22" s="40"/>
      <c r="F22" s="40"/>
      <c r="G22" s="58">
        <v>20</v>
      </c>
      <c r="H22" s="58">
        <v>20</v>
      </c>
      <c r="I22" s="58">
        <v>20</v>
      </c>
      <c r="J22" s="58">
        <v>15</v>
      </c>
      <c r="K22" s="61"/>
      <c r="L22" s="61"/>
      <c r="M22" s="40"/>
      <c r="N22" s="60"/>
    </row>
    <row r="23" spans="7:14">
      <c r="G23" s="59"/>
      <c r="H23" s="59"/>
      <c r="I23" s="59"/>
      <c r="J23" s="59"/>
      <c r="K23" s="62"/>
      <c r="L23" s="62"/>
      <c r="M23" s="63"/>
      <c r="N23" s="63"/>
    </row>
    <row r="24" spans="7:14">
      <c r="G24" s="59"/>
      <c r="H24" s="59"/>
      <c r="I24" s="59"/>
      <c r="J24" s="59"/>
      <c r="K24" s="62"/>
      <c r="L24" s="62"/>
      <c r="M24" s="63"/>
      <c r="N24" s="63"/>
    </row>
    <row r="25" spans="7:10">
      <c r="G25" s="59"/>
      <c r="H25" s="59"/>
      <c r="I25" s="59"/>
      <c r="J25" s="59"/>
    </row>
    <row r="26" spans="7:10">
      <c r="G26" s="59"/>
      <c r="H26" s="59"/>
      <c r="I26" s="59"/>
      <c r="J26" s="59"/>
    </row>
    <row r="27" spans="7:10">
      <c r="G27" s="59"/>
      <c r="H27" s="59"/>
      <c r="I27" s="59"/>
      <c r="J27" s="59"/>
    </row>
    <row r="28" spans="7:10">
      <c r="G28" s="59"/>
      <c r="H28" s="59"/>
      <c r="I28" s="59"/>
      <c r="J28" s="59"/>
    </row>
    <row r="29" spans="7:10">
      <c r="G29" s="59"/>
      <c r="H29" s="59"/>
      <c r="I29" s="59"/>
      <c r="J29" s="59"/>
    </row>
  </sheetData>
  <mergeCells count="2">
    <mergeCell ref="A3:M3"/>
    <mergeCell ref="A1:M2"/>
  </mergeCells>
  <pageMargins left="0.75" right="0.75" top="1" bottom="1" header="0.5" footer="0.5"/>
  <pageSetup paperSize="9" orientation="portrait"/>
  <headerFooter/>
  <ignoredErrors>
    <ignoredError sqref="K5:K13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1"/>
  <sheetViews>
    <sheetView workbookViewId="0">
      <selection activeCell="L8" sqref="L8"/>
    </sheetView>
  </sheetViews>
  <sheetFormatPr defaultColWidth="8.88888888888889" defaultRowHeight="14.4"/>
  <cols>
    <col min="1" max="1" width="6.11111111111111" customWidth="1"/>
    <col min="2" max="2" width="23.1111111111111" customWidth="1"/>
    <col min="3" max="6" width="10.6666666666667" customWidth="1"/>
    <col min="7" max="9" width="6.11111111111111" customWidth="1"/>
    <col min="10" max="10" width="11.8888888888889" customWidth="1"/>
    <col min="11" max="11" width="10.6666666666667" customWidth="1"/>
    <col min="12" max="12" width="9.44444444444444" customWidth="1"/>
    <col min="13" max="13" width="10.6666666666667" customWidth="1"/>
  </cols>
  <sheetData>
    <row r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ht="15.6" spans="1:13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26"/>
    </row>
    <row r="4" ht="15.6" spans="1:13">
      <c r="A4" s="4" t="s">
        <v>2</v>
      </c>
      <c r="B4" s="4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>
        <v>5.14</v>
      </c>
      <c r="H4" s="5">
        <v>5.16</v>
      </c>
      <c r="I4" s="5">
        <v>5.17</v>
      </c>
      <c r="J4" s="5">
        <v>5.18</v>
      </c>
      <c r="K4" s="5" t="s">
        <v>8</v>
      </c>
      <c r="L4" s="5" t="s">
        <v>9</v>
      </c>
      <c r="M4" s="5" t="s">
        <v>10</v>
      </c>
    </row>
    <row r="5" ht="15.6" spans="1:13">
      <c r="A5" s="6">
        <v>1</v>
      </c>
      <c r="B5" s="4" t="s">
        <v>11</v>
      </c>
      <c r="C5" s="5">
        <v>507</v>
      </c>
      <c r="D5" s="5">
        <v>39</v>
      </c>
      <c r="E5" s="5">
        <v>2</v>
      </c>
      <c r="F5" s="5">
        <v>37</v>
      </c>
      <c r="G5" s="7">
        <v>22</v>
      </c>
      <c r="H5" s="7">
        <v>16</v>
      </c>
      <c r="I5" s="7">
        <v>14</v>
      </c>
      <c r="J5" s="7">
        <v>9</v>
      </c>
      <c r="K5" s="27">
        <f t="shared" ref="K5:K20" si="0">AVERAGE(G5:J5)</f>
        <v>15.25</v>
      </c>
      <c r="L5" s="28">
        <f t="shared" ref="L5:L20" si="1">K5/F5</f>
        <v>0.412162162162162</v>
      </c>
      <c r="M5" s="29">
        <v>18.75</v>
      </c>
    </row>
    <row r="6" ht="15.6" spans="1:13">
      <c r="A6" s="6">
        <v>2</v>
      </c>
      <c r="B6" s="4" t="s">
        <v>12</v>
      </c>
      <c r="C6" s="5">
        <v>402</v>
      </c>
      <c r="D6" s="5">
        <v>36</v>
      </c>
      <c r="E6" s="5">
        <v>3</v>
      </c>
      <c r="F6" s="5">
        <v>32</v>
      </c>
      <c r="G6" s="7">
        <v>32</v>
      </c>
      <c r="H6" s="7">
        <v>28</v>
      </c>
      <c r="I6" s="7">
        <v>18</v>
      </c>
      <c r="J6" s="7">
        <v>19</v>
      </c>
      <c r="K6" s="27">
        <f t="shared" si="0"/>
        <v>24.25</v>
      </c>
      <c r="L6" s="28">
        <f t="shared" si="1"/>
        <v>0.7578125</v>
      </c>
      <c r="M6" s="29">
        <v>17.5</v>
      </c>
    </row>
    <row r="7" ht="15.6" spans="1:13">
      <c r="A7" s="6">
        <v>3</v>
      </c>
      <c r="B7" s="4" t="s">
        <v>13</v>
      </c>
      <c r="C7" s="8">
        <v>510</v>
      </c>
      <c r="D7" s="8">
        <v>35</v>
      </c>
      <c r="E7" s="5">
        <v>3</v>
      </c>
      <c r="F7" s="5">
        <v>31</v>
      </c>
      <c r="G7" s="7">
        <v>24</v>
      </c>
      <c r="H7" s="7">
        <v>19</v>
      </c>
      <c r="I7" s="7">
        <v>9</v>
      </c>
      <c r="J7" s="24" t="s">
        <v>14</v>
      </c>
      <c r="K7" s="27">
        <f t="shared" si="0"/>
        <v>17.3333333333333</v>
      </c>
      <c r="L7" s="28">
        <f t="shared" si="1"/>
        <v>0.559139784946237</v>
      </c>
      <c r="M7" s="29">
        <v>16.6666666666667</v>
      </c>
    </row>
    <row r="8" ht="15.6" spans="1:13">
      <c r="A8" s="6">
        <v>4</v>
      </c>
      <c r="B8" s="4" t="s">
        <v>15</v>
      </c>
      <c r="C8" s="8">
        <v>508</v>
      </c>
      <c r="D8" s="8">
        <v>35</v>
      </c>
      <c r="E8" s="5">
        <v>3</v>
      </c>
      <c r="F8" s="5">
        <v>32</v>
      </c>
      <c r="G8" s="7">
        <v>29</v>
      </c>
      <c r="H8" s="7">
        <v>32</v>
      </c>
      <c r="I8" s="7">
        <v>17</v>
      </c>
      <c r="J8" s="30"/>
      <c r="K8" s="27">
        <f t="shared" si="0"/>
        <v>26</v>
      </c>
      <c r="L8" s="28">
        <f t="shared" si="1"/>
        <v>0.8125</v>
      </c>
      <c r="M8" s="29">
        <v>18.3333333333333</v>
      </c>
    </row>
    <row r="9" ht="15.6" spans="1:13">
      <c r="A9" s="6">
        <v>5</v>
      </c>
      <c r="B9" s="4" t="s">
        <v>16</v>
      </c>
      <c r="C9" s="8">
        <v>504</v>
      </c>
      <c r="D9" s="8">
        <v>36</v>
      </c>
      <c r="E9" s="5">
        <v>5</v>
      </c>
      <c r="F9" s="5">
        <v>31</v>
      </c>
      <c r="G9" s="7">
        <v>26</v>
      </c>
      <c r="H9" s="7">
        <v>28</v>
      </c>
      <c r="I9" s="7">
        <v>12</v>
      </c>
      <c r="J9" s="7">
        <v>20</v>
      </c>
      <c r="K9" s="27">
        <f t="shared" si="0"/>
        <v>21.5</v>
      </c>
      <c r="L9" s="28">
        <f t="shared" si="1"/>
        <v>0.693548387096774</v>
      </c>
      <c r="M9" s="29">
        <v>17.5</v>
      </c>
    </row>
    <row r="10" ht="15.6" spans="1:13">
      <c r="A10" s="6">
        <v>6</v>
      </c>
      <c r="B10" s="4" t="s">
        <v>17</v>
      </c>
      <c r="C10" s="8">
        <v>506</v>
      </c>
      <c r="D10" s="8">
        <v>34</v>
      </c>
      <c r="E10" s="5">
        <v>5</v>
      </c>
      <c r="F10" s="5">
        <v>28</v>
      </c>
      <c r="G10" s="7">
        <v>18</v>
      </c>
      <c r="H10" s="7">
        <v>15</v>
      </c>
      <c r="I10" s="7">
        <v>4</v>
      </c>
      <c r="J10" s="7">
        <v>7</v>
      </c>
      <c r="K10" s="27">
        <f t="shared" si="0"/>
        <v>11</v>
      </c>
      <c r="L10" s="28">
        <f t="shared" si="1"/>
        <v>0.392857142857143</v>
      </c>
      <c r="M10" s="29">
        <v>17.5</v>
      </c>
    </row>
    <row r="11" ht="15.6" spans="1:13">
      <c r="A11" s="6">
        <v>7</v>
      </c>
      <c r="B11" s="4" t="s">
        <v>18</v>
      </c>
      <c r="C11" s="8">
        <v>505</v>
      </c>
      <c r="D11" s="8">
        <v>35</v>
      </c>
      <c r="E11" s="5">
        <v>4</v>
      </c>
      <c r="F11" s="5">
        <v>31</v>
      </c>
      <c r="G11" s="7">
        <v>22</v>
      </c>
      <c r="H11" s="7">
        <v>18</v>
      </c>
      <c r="I11" s="7">
        <v>9</v>
      </c>
      <c r="J11" s="7">
        <v>13</v>
      </c>
      <c r="K11" s="27">
        <f t="shared" si="0"/>
        <v>15.5</v>
      </c>
      <c r="L11" s="28">
        <f t="shared" si="1"/>
        <v>0.5</v>
      </c>
      <c r="M11" s="29">
        <v>18.75</v>
      </c>
    </row>
    <row r="12" ht="15.6" spans="1:13">
      <c r="A12" s="6">
        <v>8</v>
      </c>
      <c r="B12" s="4" t="s">
        <v>19</v>
      </c>
      <c r="C12" s="8">
        <v>404</v>
      </c>
      <c r="D12" s="8">
        <v>42</v>
      </c>
      <c r="E12" s="5">
        <v>4</v>
      </c>
      <c r="F12" s="5">
        <v>33</v>
      </c>
      <c r="G12" s="7">
        <v>12</v>
      </c>
      <c r="H12" s="7">
        <v>12</v>
      </c>
      <c r="I12" s="24" t="s">
        <v>20</v>
      </c>
      <c r="J12" s="7">
        <v>14</v>
      </c>
      <c r="K12" s="27">
        <f t="shared" si="0"/>
        <v>12.6666666666667</v>
      </c>
      <c r="L12" s="28">
        <f t="shared" si="1"/>
        <v>0.383838383838384</v>
      </c>
      <c r="M12" s="29">
        <v>20</v>
      </c>
    </row>
    <row r="13" ht="15.6" spans="1:13">
      <c r="A13" s="6">
        <v>9</v>
      </c>
      <c r="B13" s="4" t="s">
        <v>21</v>
      </c>
      <c r="C13" s="8">
        <v>407</v>
      </c>
      <c r="D13" s="8">
        <v>42</v>
      </c>
      <c r="E13" s="5">
        <v>2</v>
      </c>
      <c r="F13" s="5">
        <v>40</v>
      </c>
      <c r="G13" s="7">
        <v>40</v>
      </c>
      <c r="H13" s="7">
        <v>38</v>
      </c>
      <c r="I13" s="31"/>
      <c r="J13" s="7">
        <v>34</v>
      </c>
      <c r="K13" s="27">
        <f t="shared" si="0"/>
        <v>37.3333333333333</v>
      </c>
      <c r="L13" s="28">
        <f t="shared" si="1"/>
        <v>0.933333333333333</v>
      </c>
      <c r="M13" s="29">
        <v>18.3333333333333</v>
      </c>
    </row>
    <row r="14" ht="15.6" spans="1:13">
      <c r="A14" s="6">
        <v>10</v>
      </c>
      <c r="B14" s="4" t="s">
        <v>22</v>
      </c>
      <c r="C14" s="5">
        <v>405</v>
      </c>
      <c r="D14" s="8">
        <v>28</v>
      </c>
      <c r="E14" s="5">
        <v>2</v>
      </c>
      <c r="F14" s="5">
        <v>26</v>
      </c>
      <c r="G14" s="7">
        <v>13</v>
      </c>
      <c r="H14" s="7">
        <v>9</v>
      </c>
      <c r="I14" s="31"/>
      <c r="J14" s="7">
        <v>15</v>
      </c>
      <c r="K14" s="27">
        <f t="shared" si="0"/>
        <v>12.3333333333333</v>
      </c>
      <c r="L14" s="28">
        <f t="shared" si="1"/>
        <v>0.474358974358974</v>
      </c>
      <c r="M14" s="29">
        <v>18.3333333333333</v>
      </c>
    </row>
    <row r="15" ht="15.6" spans="1:13">
      <c r="A15" s="6">
        <v>11</v>
      </c>
      <c r="B15" s="4" t="s">
        <v>23</v>
      </c>
      <c r="C15" s="5">
        <v>410</v>
      </c>
      <c r="D15" s="8">
        <v>31</v>
      </c>
      <c r="E15" s="5">
        <v>6</v>
      </c>
      <c r="F15" s="5">
        <v>24</v>
      </c>
      <c r="G15" s="7">
        <v>20</v>
      </c>
      <c r="H15" s="7">
        <v>21</v>
      </c>
      <c r="I15" s="31"/>
      <c r="J15" s="7">
        <v>20</v>
      </c>
      <c r="K15" s="27">
        <f t="shared" si="0"/>
        <v>20.3333333333333</v>
      </c>
      <c r="L15" s="28">
        <f t="shared" si="1"/>
        <v>0.847222222222222</v>
      </c>
      <c r="M15" s="29">
        <v>18.3333333333333</v>
      </c>
    </row>
    <row r="16" ht="15.6" spans="1:13">
      <c r="A16" s="6">
        <v>12</v>
      </c>
      <c r="B16" s="4" t="s">
        <v>24</v>
      </c>
      <c r="C16" s="5">
        <v>406</v>
      </c>
      <c r="D16" s="8">
        <v>26</v>
      </c>
      <c r="E16" s="5">
        <v>1</v>
      </c>
      <c r="F16" s="5">
        <v>24</v>
      </c>
      <c r="G16" s="7">
        <v>22</v>
      </c>
      <c r="H16" s="7">
        <v>22</v>
      </c>
      <c r="I16" s="30"/>
      <c r="J16" s="7">
        <v>17</v>
      </c>
      <c r="K16" s="27">
        <f t="shared" si="0"/>
        <v>20.3333333333333</v>
      </c>
      <c r="L16" s="28">
        <f t="shared" si="1"/>
        <v>0.847222222222222</v>
      </c>
      <c r="M16" s="29">
        <v>20</v>
      </c>
    </row>
    <row r="17" ht="15.6" spans="1:13">
      <c r="A17" s="6">
        <v>13</v>
      </c>
      <c r="B17" s="4" t="s">
        <v>25</v>
      </c>
      <c r="C17" s="5">
        <v>408</v>
      </c>
      <c r="D17" s="8">
        <v>34</v>
      </c>
      <c r="E17" s="5">
        <v>2</v>
      </c>
      <c r="F17" s="5">
        <v>32</v>
      </c>
      <c r="G17" s="7">
        <v>21</v>
      </c>
      <c r="H17" s="7">
        <v>12</v>
      </c>
      <c r="I17" s="7">
        <v>2</v>
      </c>
      <c r="J17" s="7">
        <v>10</v>
      </c>
      <c r="K17" s="27">
        <f t="shared" si="0"/>
        <v>11.25</v>
      </c>
      <c r="L17" s="28">
        <f t="shared" si="1"/>
        <v>0.3515625</v>
      </c>
      <c r="M17" s="29">
        <v>20</v>
      </c>
    </row>
    <row r="18" ht="15.6" spans="1:13">
      <c r="A18" s="6">
        <v>14</v>
      </c>
      <c r="B18" s="4" t="s">
        <v>26</v>
      </c>
      <c r="C18" s="5">
        <v>411</v>
      </c>
      <c r="D18" s="8">
        <v>36</v>
      </c>
      <c r="E18" s="5">
        <v>0</v>
      </c>
      <c r="F18" s="5">
        <v>36</v>
      </c>
      <c r="G18" s="7">
        <v>26</v>
      </c>
      <c r="H18" s="7">
        <v>21</v>
      </c>
      <c r="I18" s="7">
        <v>9</v>
      </c>
      <c r="J18" s="24" t="s">
        <v>14</v>
      </c>
      <c r="K18" s="27">
        <f t="shared" si="0"/>
        <v>18.6666666666667</v>
      </c>
      <c r="L18" s="28">
        <f t="shared" si="1"/>
        <v>0.518518518518519</v>
      </c>
      <c r="M18" s="29">
        <v>16.6666666666667</v>
      </c>
    </row>
    <row r="19" ht="15.6" spans="1:13">
      <c r="A19" s="6">
        <v>15</v>
      </c>
      <c r="B19" s="4" t="s">
        <v>27</v>
      </c>
      <c r="C19" s="5">
        <v>413</v>
      </c>
      <c r="D19" s="5">
        <v>33</v>
      </c>
      <c r="E19" s="5">
        <v>2</v>
      </c>
      <c r="F19" s="5">
        <v>27</v>
      </c>
      <c r="G19" s="7">
        <v>20</v>
      </c>
      <c r="H19" s="7">
        <v>21</v>
      </c>
      <c r="I19" s="7">
        <v>15</v>
      </c>
      <c r="J19" s="31"/>
      <c r="K19" s="27">
        <f t="shared" si="0"/>
        <v>18.6666666666667</v>
      </c>
      <c r="L19" s="28">
        <f t="shared" si="1"/>
        <v>0.691358024691358</v>
      </c>
      <c r="M19" s="29">
        <v>18.3333333333333</v>
      </c>
    </row>
    <row r="20" ht="15.6" spans="1:13">
      <c r="A20" s="6">
        <v>16</v>
      </c>
      <c r="B20" s="4" t="s">
        <v>28</v>
      </c>
      <c r="C20" s="5">
        <v>409</v>
      </c>
      <c r="D20" s="5">
        <v>40</v>
      </c>
      <c r="E20" s="5">
        <v>0</v>
      </c>
      <c r="F20" s="5">
        <v>40</v>
      </c>
      <c r="G20" s="7">
        <v>25</v>
      </c>
      <c r="H20" s="7">
        <v>25</v>
      </c>
      <c r="I20" s="7">
        <v>12</v>
      </c>
      <c r="J20" s="30"/>
      <c r="K20" s="27">
        <f t="shared" si="0"/>
        <v>20.6666666666667</v>
      </c>
      <c r="L20" s="28">
        <f t="shared" si="1"/>
        <v>0.516666666666667</v>
      </c>
      <c r="M20" s="29">
        <v>18.3333333333333</v>
      </c>
    </row>
    <row r="21" spans="1:13">
      <c r="A21" s="1" t="s">
        <v>0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ht="15.6" spans="1:13">
      <c r="A23" s="1" t="s">
        <v>29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ht="15.6" spans="1:13">
      <c r="A24" s="1" t="s">
        <v>2</v>
      </c>
      <c r="B24" s="1" t="s">
        <v>3</v>
      </c>
      <c r="C24" s="1" t="s">
        <v>4</v>
      </c>
      <c r="D24" s="1" t="s">
        <v>5</v>
      </c>
      <c r="E24" s="1" t="s">
        <v>6</v>
      </c>
      <c r="F24" s="1" t="s">
        <v>7</v>
      </c>
      <c r="G24" s="6">
        <v>5.14</v>
      </c>
      <c r="H24" s="6">
        <v>5.16</v>
      </c>
      <c r="I24" s="6">
        <v>5.17</v>
      </c>
      <c r="J24" s="6">
        <v>5.18</v>
      </c>
      <c r="K24" s="32" t="s">
        <v>8</v>
      </c>
      <c r="L24" s="32" t="s">
        <v>9</v>
      </c>
      <c r="M24" s="1" t="s">
        <v>10</v>
      </c>
    </row>
    <row r="25" ht="15.6" spans="1:13">
      <c r="A25" s="9">
        <v>1</v>
      </c>
      <c r="B25" s="10" t="s">
        <v>30</v>
      </c>
      <c r="C25" s="10">
        <v>414</v>
      </c>
      <c r="D25" s="10">
        <v>38</v>
      </c>
      <c r="E25" s="10">
        <v>5</v>
      </c>
      <c r="F25" s="10">
        <v>33</v>
      </c>
      <c r="G25" s="11">
        <v>29</v>
      </c>
      <c r="H25" s="7">
        <v>18</v>
      </c>
      <c r="I25" s="6">
        <v>18</v>
      </c>
      <c r="J25" s="6">
        <v>23</v>
      </c>
      <c r="K25" s="29">
        <f t="shared" ref="K25:K38" si="2">AVERAGE(G25:J25)</f>
        <v>22</v>
      </c>
      <c r="L25" s="28">
        <f t="shared" ref="L25:L38" si="3">K25/F25</f>
        <v>0.666666666666667</v>
      </c>
      <c r="M25" s="29">
        <v>16.25</v>
      </c>
    </row>
    <row r="26" ht="15.6" spans="1:13">
      <c r="A26" s="9">
        <v>2</v>
      </c>
      <c r="B26" s="10" t="s">
        <v>31</v>
      </c>
      <c r="C26" s="12">
        <v>413</v>
      </c>
      <c r="D26" s="10">
        <v>33</v>
      </c>
      <c r="E26" s="10">
        <v>9</v>
      </c>
      <c r="F26" s="10">
        <v>24</v>
      </c>
      <c r="G26" s="9">
        <v>10</v>
      </c>
      <c r="H26" s="7">
        <v>8</v>
      </c>
      <c r="I26" s="6">
        <v>8</v>
      </c>
      <c r="J26" s="6">
        <v>10</v>
      </c>
      <c r="K26" s="29">
        <f t="shared" si="2"/>
        <v>9</v>
      </c>
      <c r="L26" s="28">
        <f t="shared" si="3"/>
        <v>0.375</v>
      </c>
      <c r="M26" s="29">
        <v>20</v>
      </c>
    </row>
    <row r="27" ht="15.6" spans="1:13">
      <c r="A27" s="9">
        <v>3</v>
      </c>
      <c r="B27" s="10" t="s">
        <v>32</v>
      </c>
      <c r="C27" s="12">
        <v>904</v>
      </c>
      <c r="D27" s="10">
        <v>40</v>
      </c>
      <c r="E27" s="10">
        <v>9</v>
      </c>
      <c r="F27" s="10">
        <v>31</v>
      </c>
      <c r="G27" s="9">
        <v>18</v>
      </c>
      <c r="H27" s="7">
        <v>21</v>
      </c>
      <c r="I27" s="6">
        <v>20</v>
      </c>
      <c r="J27" s="6">
        <v>23</v>
      </c>
      <c r="K27" s="29">
        <f t="shared" si="2"/>
        <v>20.5</v>
      </c>
      <c r="L27" s="28">
        <f t="shared" si="3"/>
        <v>0.661290322580645</v>
      </c>
      <c r="M27" s="29">
        <v>10</v>
      </c>
    </row>
    <row r="28" ht="15.6" spans="1:13">
      <c r="A28" s="9">
        <v>4</v>
      </c>
      <c r="B28" s="10" t="s">
        <v>33</v>
      </c>
      <c r="C28" s="10">
        <v>1110</v>
      </c>
      <c r="D28" s="10">
        <v>35</v>
      </c>
      <c r="E28" s="10">
        <v>4</v>
      </c>
      <c r="F28" s="10">
        <v>31</v>
      </c>
      <c r="G28" s="9">
        <v>20</v>
      </c>
      <c r="H28" s="7">
        <v>18</v>
      </c>
      <c r="I28" s="6">
        <v>21</v>
      </c>
      <c r="J28" s="6">
        <v>30</v>
      </c>
      <c r="K28" s="29">
        <f t="shared" si="2"/>
        <v>22.25</v>
      </c>
      <c r="L28" s="28">
        <f t="shared" si="3"/>
        <v>0.717741935483871</v>
      </c>
      <c r="M28" s="29">
        <v>10</v>
      </c>
    </row>
    <row r="29" ht="15.6" spans="1:13">
      <c r="A29" s="9">
        <v>5</v>
      </c>
      <c r="B29" s="10" t="s">
        <v>34</v>
      </c>
      <c r="C29" s="10">
        <v>1111</v>
      </c>
      <c r="D29" s="10">
        <v>35</v>
      </c>
      <c r="E29" s="10">
        <v>6</v>
      </c>
      <c r="F29" s="10">
        <v>29</v>
      </c>
      <c r="G29" s="9">
        <v>13</v>
      </c>
      <c r="H29" s="7">
        <v>6</v>
      </c>
      <c r="I29" s="6">
        <v>11</v>
      </c>
      <c r="J29" s="6">
        <v>9</v>
      </c>
      <c r="K29" s="29">
        <f t="shared" si="2"/>
        <v>9.75</v>
      </c>
      <c r="L29" s="28">
        <f t="shared" si="3"/>
        <v>0.336206896551724</v>
      </c>
      <c r="M29" s="29">
        <v>12.5</v>
      </c>
    </row>
    <row r="30" ht="15.6" spans="1:13">
      <c r="A30" s="9">
        <v>6</v>
      </c>
      <c r="B30" s="10" t="s">
        <v>35</v>
      </c>
      <c r="C30" s="10">
        <v>812</v>
      </c>
      <c r="D30" s="10">
        <v>35</v>
      </c>
      <c r="E30" s="10">
        <v>4</v>
      </c>
      <c r="F30" s="10">
        <v>31</v>
      </c>
      <c r="G30" s="9">
        <v>30</v>
      </c>
      <c r="H30" s="7">
        <v>31</v>
      </c>
      <c r="I30" s="7">
        <v>31</v>
      </c>
      <c r="J30" s="7">
        <v>31</v>
      </c>
      <c r="K30" s="29">
        <f t="shared" si="2"/>
        <v>30.75</v>
      </c>
      <c r="L30" s="28">
        <f t="shared" si="3"/>
        <v>0.991935483870968</v>
      </c>
      <c r="M30" s="29">
        <v>18.75</v>
      </c>
    </row>
    <row r="31" ht="15.6" spans="1:13">
      <c r="A31" s="9">
        <v>7</v>
      </c>
      <c r="B31" s="10" t="s">
        <v>36</v>
      </c>
      <c r="C31" s="10">
        <v>810</v>
      </c>
      <c r="D31" s="10">
        <v>35</v>
      </c>
      <c r="E31" s="10">
        <v>8</v>
      </c>
      <c r="F31" s="10">
        <v>27</v>
      </c>
      <c r="G31" s="9">
        <v>24</v>
      </c>
      <c r="H31" s="7">
        <v>26</v>
      </c>
      <c r="I31" s="7">
        <v>18</v>
      </c>
      <c r="J31" s="7">
        <v>26</v>
      </c>
      <c r="K31" s="29">
        <f t="shared" si="2"/>
        <v>23.5</v>
      </c>
      <c r="L31" s="28">
        <f t="shared" si="3"/>
        <v>0.87037037037037</v>
      </c>
      <c r="M31" s="29">
        <v>15</v>
      </c>
    </row>
    <row r="32" ht="15.6" spans="1:13">
      <c r="A32" s="9">
        <v>8</v>
      </c>
      <c r="B32" s="10" t="s">
        <v>37</v>
      </c>
      <c r="C32" s="10">
        <v>809</v>
      </c>
      <c r="D32" s="10">
        <v>35</v>
      </c>
      <c r="E32" s="10">
        <v>7</v>
      </c>
      <c r="F32" s="10">
        <v>28</v>
      </c>
      <c r="G32" s="9">
        <v>16</v>
      </c>
      <c r="H32" s="7">
        <v>19</v>
      </c>
      <c r="I32" s="7">
        <v>23</v>
      </c>
      <c r="J32" s="7">
        <v>21</v>
      </c>
      <c r="K32" s="29">
        <f t="shared" si="2"/>
        <v>19.75</v>
      </c>
      <c r="L32" s="28">
        <f t="shared" si="3"/>
        <v>0.705357142857143</v>
      </c>
      <c r="M32" s="29">
        <v>16.25</v>
      </c>
    </row>
    <row r="33" ht="15.6" spans="1:13">
      <c r="A33" s="9">
        <v>9</v>
      </c>
      <c r="B33" s="10" t="s">
        <v>38</v>
      </c>
      <c r="C33" s="10">
        <v>811</v>
      </c>
      <c r="D33" s="10">
        <v>37</v>
      </c>
      <c r="E33" s="10">
        <v>5</v>
      </c>
      <c r="F33" s="10">
        <v>32</v>
      </c>
      <c r="G33" s="9">
        <v>30</v>
      </c>
      <c r="H33" s="7">
        <v>31</v>
      </c>
      <c r="I33" s="7">
        <v>21</v>
      </c>
      <c r="J33" s="7">
        <v>24</v>
      </c>
      <c r="K33" s="29">
        <f t="shared" si="2"/>
        <v>26.5</v>
      </c>
      <c r="L33" s="28">
        <f t="shared" si="3"/>
        <v>0.828125</v>
      </c>
      <c r="M33" s="29">
        <v>15</v>
      </c>
    </row>
    <row r="34" ht="15.6" spans="1:13">
      <c r="A34" s="9">
        <v>10</v>
      </c>
      <c r="B34" s="10" t="s">
        <v>39</v>
      </c>
      <c r="C34" s="10">
        <v>914</v>
      </c>
      <c r="D34" s="10">
        <v>22</v>
      </c>
      <c r="E34" s="10">
        <v>3</v>
      </c>
      <c r="F34" s="10">
        <v>19</v>
      </c>
      <c r="G34" s="9">
        <v>13</v>
      </c>
      <c r="H34" s="7">
        <v>12</v>
      </c>
      <c r="I34" s="7">
        <v>17</v>
      </c>
      <c r="J34" s="7">
        <v>13</v>
      </c>
      <c r="K34" s="29">
        <f t="shared" si="2"/>
        <v>13.75</v>
      </c>
      <c r="L34" s="28">
        <f t="shared" si="3"/>
        <v>0.723684210526316</v>
      </c>
      <c r="M34" s="29">
        <v>18.75</v>
      </c>
    </row>
    <row r="35" ht="15.6" spans="1:13">
      <c r="A35" s="9">
        <v>11</v>
      </c>
      <c r="B35" s="10" t="s">
        <v>40</v>
      </c>
      <c r="C35" s="10">
        <v>914</v>
      </c>
      <c r="D35" s="10">
        <v>24</v>
      </c>
      <c r="E35" s="10">
        <v>2</v>
      </c>
      <c r="F35" s="10">
        <v>22</v>
      </c>
      <c r="G35" s="9">
        <v>19</v>
      </c>
      <c r="H35" s="7">
        <v>20</v>
      </c>
      <c r="I35" s="7">
        <v>8</v>
      </c>
      <c r="J35" s="7">
        <v>19</v>
      </c>
      <c r="K35" s="29">
        <f t="shared" si="2"/>
        <v>16.5</v>
      </c>
      <c r="L35" s="28">
        <f t="shared" si="3"/>
        <v>0.75</v>
      </c>
      <c r="M35" s="29">
        <v>20</v>
      </c>
    </row>
    <row r="36" ht="31.2" spans="1:13">
      <c r="A36" s="9">
        <v>12</v>
      </c>
      <c r="B36" s="10" t="s">
        <v>41</v>
      </c>
      <c r="C36" s="10">
        <v>1107</v>
      </c>
      <c r="D36" s="10">
        <v>30</v>
      </c>
      <c r="E36" s="10">
        <v>0</v>
      </c>
      <c r="F36" s="10">
        <v>30</v>
      </c>
      <c r="G36" s="9">
        <v>19</v>
      </c>
      <c r="H36" s="7">
        <v>22</v>
      </c>
      <c r="I36" s="7">
        <v>11</v>
      </c>
      <c r="J36" s="33" t="s">
        <v>42</v>
      </c>
      <c r="K36" s="29">
        <f t="shared" si="2"/>
        <v>17.3333333333333</v>
      </c>
      <c r="L36" s="28">
        <f t="shared" si="3"/>
        <v>0.577777777777778</v>
      </c>
      <c r="M36" s="29">
        <v>13.3333333333333</v>
      </c>
    </row>
    <row r="37" ht="15.6" spans="1:13">
      <c r="A37" s="9">
        <v>13</v>
      </c>
      <c r="B37" s="10" t="s">
        <v>43</v>
      </c>
      <c r="C37" s="10">
        <v>1108</v>
      </c>
      <c r="D37" s="10">
        <v>31</v>
      </c>
      <c r="E37" s="10">
        <v>2</v>
      </c>
      <c r="F37" s="10">
        <v>29</v>
      </c>
      <c r="G37" s="9">
        <v>26</v>
      </c>
      <c r="H37" s="7">
        <v>21</v>
      </c>
      <c r="I37" s="7">
        <v>11</v>
      </c>
      <c r="J37" s="7">
        <v>26</v>
      </c>
      <c r="K37" s="29">
        <f t="shared" si="2"/>
        <v>21</v>
      </c>
      <c r="L37" s="28">
        <f t="shared" si="3"/>
        <v>0.724137931034483</v>
      </c>
      <c r="M37" s="29">
        <v>12.5</v>
      </c>
    </row>
    <row r="38" ht="15.6" spans="1:13">
      <c r="A38" s="9">
        <v>14</v>
      </c>
      <c r="B38" s="10" t="s">
        <v>44</v>
      </c>
      <c r="C38" s="10">
        <v>1106</v>
      </c>
      <c r="D38" s="10">
        <v>33</v>
      </c>
      <c r="E38" s="10">
        <v>6</v>
      </c>
      <c r="F38" s="10">
        <v>27</v>
      </c>
      <c r="G38" s="9">
        <v>21</v>
      </c>
      <c r="H38" s="7">
        <v>19</v>
      </c>
      <c r="I38" s="7">
        <v>5</v>
      </c>
      <c r="J38" s="7">
        <v>10</v>
      </c>
      <c r="K38" s="29">
        <f t="shared" si="2"/>
        <v>13.75</v>
      </c>
      <c r="L38" s="28">
        <f t="shared" si="3"/>
        <v>0.509259259259259</v>
      </c>
      <c r="M38" s="29">
        <v>17.5</v>
      </c>
    </row>
    <row r="39" ht="15.6" spans="1:13">
      <c r="A39" s="9">
        <v>15</v>
      </c>
      <c r="B39" s="10" t="s">
        <v>45</v>
      </c>
      <c r="C39" s="10">
        <v>1104</v>
      </c>
      <c r="D39" s="10">
        <v>25</v>
      </c>
      <c r="E39" s="10">
        <v>4</v>
      </c>
      <c r="F39" s="10">
        <v>21</v>
      </c>
      <c r="G39" s="13" t="s">
        <v>46</v>
      </c>
      <c r="H39" s="14"/>
      <c r="I39" s="14"/>
      <c r="J39" s="14"/>
      <c r="K39" s="14"/>
      <c r="L39" s="14"/>
      <c r="M39" s="34"/>
    </row>
    <row r="40" ht="15.6" spans="1:13">
      <c r="A40" s="9">
        <v>16</v>
      </c>
      <c r="B40" s="10" t="s">
        <v>47</v>
      </c>
      <c r="C40" s="10">
        <v>1103</v>
      </c>
      <c r="D40" s="10">
        <v>36</v>
      </c>
      <c r="E40" s="10">
        <v>5</v>
      </c>
      <c r="F40" s="12">
        <v>31</v>
      </c>
      <c r="G40" s="9">
        <v>14</v>
      </c>
      <c r="H40" s="7">
        <v>20</v>
      </c>
      <c r="I40" s="7">
        <v>12</v>
      </c>
      <c r="J40" s="7">
        <v>15</v>
      </c>
      <c r="K40" s="29">
        <f t="shared" ref="K40:K43" si="4">AVERAGE(G40:J40)</f>
        <v>15.25</v>
      </c>
      <c r="L40" s="28">
        <f t="shared" ref="L40:L43" si="5">K40/F40</f>
        <v>0.491935483870968</v>
      </c>
      <c r="M40" s="29">
        <v>20</v>
      </c>
    </row>
    <row r="41" ht="15.6" spans="1:13">
      <c r="A41" s="6">
        <v>17</v>
      </c>
      <c r="B41" s="10" t="s">
        <v>48</v>
      </c>
      <c r="C41" s="10">
        <v>1109</v>
      </c>
      <c r="D41" s="10">
        <v>38</v>
      </c>
      <c r="E41" s="10">
        <v>4</v>
      </c>
      <c r="F41" s="10">
        <v>34</v>
      </c>
      <c r="G41" s="7">
        <v>21</v>
      </c>
      <c r="H41" s="7">
        <v>23</v>
      </c>
      <c r="I41" s="7">
        <v>13</v>
      </c>
      <c r="J41" s="7">
        <v>25</v>
      </c>
      <c r="K41" s="29">
        <f t="shared" si="4"/>
        <v>20.5</v>
      </c>
      <c r="L41" s="28">
        <f t="shared" si="5"/>
        <v>0.602941176470588</v>
      </c>
      <c r="M41" s="29">
        <v>17.5</v>
      </c>
    </row>
    <row r="42" ht="15.6" spans="1:13">
      <c r="A42" s="6">
        <v>18</v>
      </c>
      <c r="B42" s="10" t="s">
        <v>49</v>
      </c>
      <c r="C42" s="10">
        <v>1105</v>
      </c>
      <c r="D42" s="15">
        <v>25</v>
      </c>
      <c r="E42" s="15">
        <v>0</v>
      </c>
      <c r="F42" s="16">
        <v>19</v>
      </c>
      <c r="G42" s="17" t="s">
        <v>50</v>
      </c>
      <c r="H42" s="17"/>
      <c r="I42" s="7">
        <v>7</v>
      </c>
      <c r="J42" s="7">
        <v>8</v>
      </c>
      <c r="K42" s="29">
        <f t="shared" si="4"/>
        <v>7.5</v>
      </c>
      <c r="L42" s="28">
        <f t="shared" si="5"/>
        <v>0.394736842105263</v>
      </c>
      <c r="M42" s="29">
        <v>10</v>
      </c>
    </row>
    <row r="43" ht="15.6" spans="1:13">
      <c r="A43" s="6">
        <v>19</v>
      </c>
      <c r="B43" s="10" t="s">
        <v>51</v>
      </c>
      <c r="C43" s="10">
        <v>1105</v>
      </c>
      <c r="D43" s="10">
        <v>14</v>
      </c>
      <c r="E43" s="10">
        <v>3</v>
      </c>
      <c r="F43" s="10">
        <v>11</v>
      </c>
      <c r="G43" s="7">
        <v>2</v>
      </c>
      <c r="H43" s="7">
        <v>6</v>
      </c>
      <c r="I43" s="7">
        <v>5</v>
      </c>
      <c r="J43" s="7">
        <v>7</v>
      </c>
      <c r="K43" s="29">
        <f t="shared" si="4"/>
        <v>5</v>
      </c>
      <c r="L43" s="28">
        <f t="shared" si="5"/>
        <v>0.454545454545455</v>
      </c>
      <c r="M43" s="29">
        <v>15</v>
      </c>
    </row>
    <row r="44" spans="1:13">
      <c r="A44" s="1" t="s">
        <v>0</v>
      </c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ht="15.6" spans="1:13">
      <c r="A46" s="1" t="s">
        <v>53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ht="15.6" spans="1:13">
      <c r="A47" s="1" t="s">
        <v>2</v>
      </c>
      <c r="B47" s="1" t="s">
        <v>3</v>
      </c>
      <c r="C47" s="1" t="s">
        <v>4</v>
      </c>
      <c r="D47" s="1" t="s">
        <v>5</v>
      </c>
      <c r="E47" s="1" t="s">
        <v>6</v>
      </c>
      <c r="F47" s="1" t="s">
        <v>7</v>
      </c>
      <c r="G47" s="6">
        <v>5.14</v>
      </c>
      <c r="H47" s="6">
        <v>5.16</v>
      </c>
      <c r="I47" s="6">
        <v>5.17</v>
      </c>
      <c r="J47" s="6">
        <v>5.18</v>
      </c>
      <c r="K47" s="32" t="s">
        <v>8</v>
      </c>
      <c r="L47" s="28" t="s">
        <v>9</v>
      </c>
      <c r="M47" s="1" t="s">
        <v>10</v>
      </c>
    </row>
    <row r="48" ht="15.6" spans="1:13">
      <c r="A48" s="18">
        <v>1</v>
      </c>
      <c r="B48" s="18" t="s">
        <v>54</v>
      </c>
      <c r="C48" s="18"/>
      <c r="D48" s="18">
        <v>40</v>
      </c>
      <c r="E48" s="18">
        <v>9</v>
      </c>
      <c r="F48" s="18">
        <v>31</v>
      </c>
      <c r="G48" s="6" t="s">
        <v>55</v>
      </c>
      <c r="H48" s="6"/>
      <c r="I48" s="6"/>
      <c r="J48" s="6"/>
      <c r="K48" s="6"/>
      <c r="L48" s="6"/>
      <c r="M48" s="6"/>
    </row>
    <row r="49" ht="15.6" spans="1:13">
      <c r="A49" s="18">
        <v>2</v>
      </c>
      <c r="B49" s="18" t="s">
        <v>56</v>
      </c>
      <c r="C49" s="18"/>
      <c r="D49" s="18">
        <v>38</v>
      </c>
      <c r="E49" s="18">
        <v>9</v>
      </c>
      <c r="F49" s="18">
        <v>29</v>
      </c>
      <c r="G49" s="6"/>
      <c r="H49" s="6"/>
      <c r="I49" s="6"/>
      <c r="J49" s="6"/>
      <c r="K49" s="6"/>
      <c r="L49" s="6"/>
      <c r="M49" s="6"/>
    </row>
    <row r="50" ht="15.6" spans="1:13">
      <c r="A50" s="18">
        <v>3</v>
      </c>
      <c r="B50" s="19" t="s">
        <v>57</v>
      </c>
      <c r="C50" s="18">
        <v>410</v>
      </c>
      <c r="D50" s="18">
        <v>33</v>
      </c>
      <c r="E50" s="18">
        <v>8</v>
      </c>
      <c r="F50" s="18">
        <v>25</v>
      </c>
      <c r="G50" s="6">
        <v>18</v>
      </c>
      <c r="H50" s="7">
        <v>24</v>
      </c>
      <c r="I50" s="7">
        <v>14</v>
      </c>
      <c r="J50" s="7">
        <v>13</v>
      </c>
      <c r="K50" s="29">
        <f t="shared" ref="K50:K58" si="6">AVERAGE(G50:J50)</f>
        <v>17.25</v>
      </c>
      <c r="L50" s="28">
        <f t="shared" ref="L50:L58" si="7">K50/F50</f>
        <v>0.69</v>
      </c>
      <c r="M50" s="29">
        <v>15</v>
      </c>
    </row>
    <row r="51" ht="15.6" spans="1:13">
      <c r="A51" s="18">
        <v>4</v>
      </c>
      <c r="B51" s="19" t="s">
        <v>58</v>
      </c>
      <c r="C51" s="18"/>
      <c r="D51" s="18">
        <v>33</v>
      </c>
      <c r="E51" s="18">
        <v>4</v>
      </c>
      <c r="F51" s="18">
        <v>29</v>
      </c>
      <c r="G51" s="20" t="s">
        <v>55</v>
      </c>
      <c r="H51" s="21"/>
      <c r="I51" s="21"/>
      <c r="J51" s="21"/>
      <c r="K51" s="21"/>
      <c r="L51" s="21"/>
      <c r="M51" s="35"/>
    </row>
    <row r="52" ht="15.6" spans="1:13">
      <c r="A52" s="18">
        <v>5</v>
      </c>
      <c r="B52" s="19" t="s">
        <v>59</v>
      </c>
      <c r="C52" s="18">
        <v>502</v>
      </c>
      <c r="D52" s="18">
        <v>36</v>
      </c>
      <c r="E52" s="22">
        <v>7</v>
      </c>
      <c r="F52" s="22">
        <v>29</v>
      </c>
      <c r="G52" s="23">
        <v>25</v>
      </c>
      <c r="H52" s="24">
        <v>24</v>
      </c>
      <c r="I52" s="24">
        <v>20</v>
      </c>
      <c r="J52" s="24">
        <v>18</v>
      </c>
      <c r="K52" s="36">
        <f t="shared" si="6"/>
        <v>21.75</v>
      </c>
      <c r="L52" s="28">
        <f t="shared" si="7"/>
        <v>0.75</v>
      </c>
      <c r="M52" s="29">
        <v>18.75</v>
      </c>
    </row>
    <row r="53" ht="15.6" spans="1:13">
      <c r="A53" s="18">
        <v>6</v>
      </c>
      <c r="B53" s="19" t="s">
        <v>60</v>
      </c>
      <c r="C53" s="15">
        <v>411</v>
      </c>
      <c r="D53" s="25">
        <v>34</v>
      </c>
      <c r="E53" s="15">
        <v>1</v>
      </c>
      <c r="F53" s="18">
        <v>33</v>
      </c>
      <c r="G53" s="6">
        <v>30</v>
      </c>
      <c r="H53" s="7">
        <v>33</v>
      </c>
      <c r="I53" s="7">
        <v>31</v>
      </c>
      <c r="J53" s="7">
        <v>28</v>
      </c>
      <c r="K53" s="29">
        <f t="shared" si="6"/>
        <v>30.5</v>
      </c>
      <c r="L53" s="37">
        <f t="shared" si="7"/>
        <v>0.924242424242424</v>
      </c>
      <c r="M53" s="29">
        <v>16.25</v>
      </c>
    </row>
    <row r="54" ht="15.6" spans="1:13">
      <c r="A54" s="18">
        <v>7</v>
      </c>
      <c r="B54" s="19" t="s">
        <v>61</v>
      </c>
      <c r="C54" s="15">
        <v>503</v>
      </c>
      <c r="D54" s="25">
        <v>33</v>
      </c>
      <c r="E54" s="15">
        <v>0</v>
      </c>
      <c r="F54" s="18">
        <v>33</v>
      </c>
      <c r="G54" s="6">
        <v>32</v>
      </c>
      <c r="H54" s="7">
        <v>32</v>
      </c>
      <c r="I54" s="7">
        <v>29</v>
      </c>
      <c r="J54" s="7">
        <v>30</v>
      </c>
      <c r="K54" s="29">
        <f t="shared" si="6"/>
        <v>30.75</v>
      </c>
      <c r="L54" s="37">
        <f t="shared" si="7"/>
        <v>0.931818181818182</v>
      </c>
      <c r="M54" s="29">
        <v>16.25</v>
      </c>
    </row>
    <row r="55" ht="15.6" spans="1:13">
      <c r="A55" s="18">
        <v>8</v>
      </c>
      <c r="B55" s="19" t="s">
        <v>62</v>
      </c>
      <c r="C55" s="15">
        <v>410</v>
      </c>
      <c r="D55" s="25">
        <v>36</v>
      </c>
      <c r="E55" s="15">
        <v>5</v>
      </c>
      <c r="F55" s="18">
        <v>31</v>
      </c>
      <c r="G55" s="6">
        <v>29</v>
      </c>
      <c r="H55" s="7">
        <v>24</v>
      </c>
      <c r="I55" s="7">
        <v>13</v>
      </c>
      <c r="J55" s="7">
        <v>19</v>
      </c>
      <c r="K55" s="29">
        <f t="shared" si="6"/>
        <v>21.25</v>
      </c>
      <c r="L55" s="37">
        <f t="shared" si="7"/>
        <v>0.685483870967742</v>
      </c>
      <c r="M55" s="29">
        <v>15</v>
      </c>
    </row>
    <row r="56" ht="15.6" spans="1:13">
      <c r="A56" s="18">
        <v>9</v>
      </c>
      <c r="B56" s="19" t="s">
        <v>63</v>
      </c>
      <c r="C56" s="15">
        <v>408</v>
      </c>
      <c r="D56" s="25">
        <v>40</v>
      </c>
      <c r="E56" s="15">
        <v>0</v>
      </c>
      <c r="F56" s="18">
        <v>40</v>
      </c>
      <c r="G56" s="6">
        <v>40</v>
      </c>
      <c r="H56" s="7">
        <v>40</v>
      </c>
      <c r="I56" s="7">
        <v>40</v>
      </c>
      <c r="J56" s="7">
        <v>40</v>
      </c>
      <c r="K56" s="29">
        <f t="shared" si="6"/>
        <v>40</v>
      </c>
      <c r="L56" s="37">
        <f t="shared" si="7"/>
        <v>1</v>
      </c>
      <c r="M56" s="29">
        <v>16.25</v>
      </c>
    </row>
    <row r="57" ht="15.6" spans="1:13">
      <c r="A57" s="18">
        <v>10</v>
      </c>
      <c r="B57" s="19" t="s">
        <v>64</v>
      </c>
      <c r="C57" s="15">
        <v>406</v>
      </c>
      <c r="D57" s="25">
        <v>38</v>
      </c>
      <c r="E57" s="15">
        <v>0</v>
      </c>
      <c r="F57" s="18">
        <v>38</v>
      </c>
      <c r="G57" s="6">
        <v>27</v>
      </c>
      <c r="H57" s="6">
        <v>24</v>
      </c>
      <c r="I57" s="6">
        <v>23</v>
      </c>
      <c r="J57" s="6">
        <v>33</v>
      </c>
      <c r="K57" s="29">
        <f t="shared" si="6"/>
        <v>26.75</v>
      </c>
      <c r="L57" s="37">
        <f t="shared" si="7"/>
        <v>0.703947368421053</v>
      </c>
      <c r="M57" s="29">
        <v>16.25</v>
      </c>
    </row>
    <row r="58" ht="15.6" spans="1:13">
      <c r="A58" s="18">
        <v>11</v>
      </c>
      <c r="B58" s="19" t="s">
        <v>65</v>
      </c>
      <c r="C58" s="15">
        <v>405</v>
      </c>
      <c r="D58" s="25">
        <v>36</v>
      </c>
      <c r="E58" s="15">
        <v>1</v>
      </c>
      <c r="F58" s="18">
        <v>35</v>
      </c>
      <c r="G58" s="6">
        <v>18</v>
      </c>
      <c r="H58" s="6" t="s">
        <v>66</v>
      </c>
      <c r="I58" s="6">
        <v>23</v>
      </c>
      <c r="J58" s="6">
        <v>14</v>
      </c>
      <c r="K58" s="29">
        <f t="shared" si="6"/>
        <v>18.3333333333333</v>
      </c>
      <c r="L58" s="37">
        <f t="shared" si="7"/>
        <v>0.523809523809524</v>
      </c>
      <c r="M58" s="29">
        <v>18.3333333333333</v>
      </c>
    </row>
    <row r="59" ht="15.6" spans="1:13">
      <c r="A59" s="18">
        <v>12</v>
      </c>
      <c r="B59" s="19" t="s">
        <v>67</v>
      </c>
      <c r="C59" s="15">
        <v>404</v>
      </c>
      <c r="D59" s="25">
        <v>35</v>
      </c>
      <c r="E59" s="15">
        <v>0</v>
      </c>
      <c r="F59" s="18">
        <v>35</v>
      </c>
      <c r="G59" s="6" t="s">
        <v>66</v>
      </c>
      <c r="H59" s="6"/>
      <c r="I59" s="7" t="s">
        <v>14</v>
      </c>
      <c r="J59" s="24" t="s">
        <v>66</v>
      </c>
      <c r="K59" s="38" t="s">
        <v>66</v>
      </c>
      <c r="L59" s="39"/>
      <c r="M59" s="27"/>
    </row>
    <row r="60" ht="15.6" spans="1:13">
      <c r="A60" s="18">
        <v>13</v>
      </c>
      <c r="B60" s="19" t="s">
        <v>68</v>
      </c>
      <c r="C60" s="15">
        <v>506</v>
      </c>
      <c r="D60" s="25">
        <v>34</v>
      </c>
      <c r="E60" s="15">
        <v>0</v>
      </c>
      <c r="F60" s="18">
        <v>34</v>
      </c>
      <c r="G60" s="6"/>
      <c r="H60" s="6"/>
      <c r="I60" s="7">
        <v>6</v>
      </c>
      <c r="J60" s="30"/>
      <c r="K60" s="29">
        <f t="shared" ref="K60:K65" si="8">AVERAGE(G60:J60)</f>
        <v>6</v>
      </c>
      <c r="L60" s="37">
        <f t="shared" ref="L60:L65" si="9">K60/F60</f>
        <v>0.176470588235294</v>
      </c>
      <c r="M60" s="29">
        <v>5</v>
      </c>
    </row>
    <row r="61" ht="15.6" spans="1:13">
      <c r="A61" s="18">
        <v>14</v>
      </c>
      <c r="B61" s="19" t="s">
        <v>69</v>
      </c>
      <c r="C61" s="15">
        <v>505</v>
      </c>
      <c r="D61" s="25">
        <v>34</v>
      </c>
      <c r="E61" s="15">
        <v>0</v>
      </c>
      <c r="F61" s="18">
        <v>34</v>
      </c>
      <c r="G61" s="6">
        <v>27</v>
      </c>
      <c r="H61" s="6" t="s">
        <v>14</v>
      </c>
      <c r="I61" s="7">
        <v>29</v>
      </c>
      <c r="J61" s="7">
        <v>32</v>
      </c>
      <c r="K61" s="29">
        <f t="shared" si="8"/>
        <v>29.3333333333333</v>
      </c>
      <c r="L61" s="37">
        <f t="shared" si="9"/>
        <v>0.862745098039216</v>
      </c>
      <c r="M61" s="29">
        <v>20</v>
      </c>
    </row>
    <row r="62" ht="15.6" spans="1:13">
      <c r="A62" s="18">
        <v>15</v>
      </c>
      <c r="B62" s="19" t="s">
        <v>70</v>
      </c>
      <c r="C62" s="15">
        <v>504</v>
      </c>
      <c r="D62" s="25">
        <v>21</v>
      </c>
      <c r="E62" s="15">
        <v>0</v>
      </c>
      <c r="F62" s="18">
        <v>21</v>
      </c>
      <c r="G62" s="6">
        <v>3</v>
      </c>
      <c r="H62" s="6"/>
      <c r="I62" s="7">
        <v>8</v>
      </c>
      <c r="J62" s="7">
        <v>5</v>
      </c>
      <c r="K62" s="29">
        <f t="shared" si="8"/>
        <v>5.33333333333333</v>
      </c>
      <c r="L62" s="37">
        <f t="shared" si="9"/>
        <v>0.253968253968254</v>
      </c>
      <c r="M62" s="29">
        <v>20</v>
      </c>
    </row>
    <row r="63" ht="15.6" spans="1:13">
      <c r="A63" s="18">
        <v>16</v>
      </c>
      <c r="B63" s="19" t="s">
        <v>71</v>
      </c>
      <c r="C63" s="15">
        <v>507</v>
      </c>
      <c r="D63" s="25">
        <v>35</v>
      </c>
      <c r="E63" s="15">
        <v>1</v>
      </c>
      <c r="F63" s="18">
        <v>34</v>
      </c>
      <c r="G63" s="6">
        <v>25</v>
      </c>
      <c r="H63" s="6"/>
      <c r="I63" s="7">
        <v>19</v>
      </c>
      <c r="J63" s="7">
        <v>31</v>
      </c>
      <c r="K63" s="29">
        <f t="shared" si="8"/>
        <v>25</v>
      </c>
      <c r="L63" s="37">
        <f t="shared" si="9"/>
        <v>0.735294117647059</v>
      </c>
      <c r="M63" s="29">
        <v>20</v>
      </c>
    </row>
    <row r="64" ht="15.6" spans="1:13">
      <c r="A64" s="18">
        <v>17</v>
      </c>
      <c r="B64" s="19" t="s">
        <v>72</v>
      </c>
      <c r="C64" s="15">
        <v>411</v>
      </c>
      <c r="D64" s="25">
        <v>14</v>
      </c>
      <c r="E64" s="15">
        <v>2</v>
      </c>
      <c r="F64" s="18">
        <v>12</v>
      </c>
      <c r="G64" s="6">
        <v>4</v>
      </c>
      <c r="H64" s="6"/>
      <c r="I64" s="6" t="s">
        <v>14</v>
      </c>
      <c r="J64" s="40" t="s">
        <v>20</v>
      </c>
      <c r="K64" s="29">
        <f t="shared" si="8"/>
        <v>4</v>
      </c>
      <c r="L64" s="37">
        <f t="shared" si="9"/>
        <v>0.333333333333333</v>
      </c>
      <c r="M64" s="29">
        <v>10</v>
      </c>
    </row>
    <row r="65" ht="15.6" spans="1:13">
      <c r="A65" s="18">
        <v>18</v>
      </c>
      <c r="B65" s="19" t="s">
        <v>73</v>
      </c>
      <c r="C65" s="15">
        <v>410</v>
      </c>
      <c r="D65" s="25">
        <v>30</v>
      </c>
      <c r="E65" s="15">
        <v>2</v>
      </c>
      <c r="F65" s="18">
        <v>28</v>
      </c>
      <c r="G65" s="6">
        <v>7</v>
      </c>
      <c r="H65" s="6"/>
      <c r="I65" s="7">
        <v>8</v>
      </c>
      <c r="J65" s="7">
        <v>8</v>
      </c>
      <c r="K65" s="29">
        <f t="shared" si="8"/>
        <v>7.66666666666667</v>
      </c>
      <c r="L65" s="37">
        <f t="shared" si="9"/>
        <v>0.273809523809524</v>
      </c>
      <c r="M65" s="29">
        <v>13.3333333333333</v>
      </c>
    </row>
    <row r="66" spans="1:13">
      <c r="A66" s="1" t="s">
        <v>0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ht="15.6" spans="1:13">
      <c r="A68" s="1" t="s">
        <v>74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ht="15.6" spans="1:13">
      <c r="A69" s="1" t="s">
        <v>2</v>
      </c>
      <c r="B69" s="1" t="s">
        <v>3</v>
      </c>
      <c r="C69" s="1" t="s">
        <v>4</v>
      </c>
      <c r="D69" s="1" t="s">
        <v>5</v>
      </c>
      <c r="E69" s="1" t="s">
        <v>6</v>
      </c>
      <c r="F69" s="1" t="s">
        <v>7</v>
      </c>
      <c r="G69" s="6">
        <v>5.14</v>
      </c>
      <c r="H69" s="6">
        <v>5.16</v>
      </c>
      <c r="I69" s="6">
        <v>5.17</v>
      </c>
      <c r="J69" s="6">
        <v>5.18</v>
      </c>
      <c r="K69" s="32" t="s">
        <v>8</v>
      </c>
      <c r="L69" s="32" t="s">
        <v>9</v>
      </c>
      <c r="M69" s="1" t="s">
        <v>10</v>
      </c>
    </row>
    <row r="70" ht="15.6" spans="1:13">
      <c r="A70" s="9">
        <v>1</v>
      </c>
      <c r="B70" s="10" t="s">
        <v>75</v>
      </c>
      <c r="C70" s="12">
        <v>517</v>
      </c>
      <c r="D70" s="12">
        <v>32</v>
      </c>
      <c r="E70" s="10">
        <v>4</v>
      </c>
      <c r="F70" s="10">
        <v>28</v>
      </c>
      <c r="G70" s="9">
        <v>5</v>
      </c>
      <c r="H70" s="9">
        <v>10</v>
      </c>
      <c r="I70" s="9">
        <v>9</v>
      </c>
      <c r="J70" s="9">
        <v>7</v>
      </c>
      <c r="K70" s="46">
        <f t="shared" ref="K70:K85" si="10">AVERAGE(G70:J70)</f>
        <v>7.75</v>
      </c>
      <c r="L70" s="47">
        <f t="shared" ref="L70:L85" si="11">K70/F70</f>
        <v>0.276785714285714</v>
      </c>
      <c r="M70" s="48">
        <v>20</v>
      </c>
    </row>
    <row r="71" ht="15.6" spans="1:13">
      <c r="A71" s="9">
        <v>2</v>
      </c>
      <c r="B71" s="10" t="s">
        <v>76</v>
      </c>
      <c r="C71" s="12">
        <v>515</v>
      </c>
      <c r="D71" s="12">
        <v>44</v>
      </c>
      <c r="E71" s="10">
        <v>2</v>
      </c>
      <c r="F71" s="10">
        <v>42</v>
      </c>
      <c r="G71" s="9">
        <v>20</v>
      </c>
      <c r="H71" s="9">
        <v>12</v>
      </c>
      <c r="I71" s="9">
        <v>6</v>
      </c>
      <c r="J71" s="9">
        <v>19</v>
      </c>
      <c r="K71" s="46">
        <f t="shared" si="10"/>
        <v>14.25</v>
      </c>
      <c r="L71" s="47">
        <f t="shared" si="11"/>
        <v>0.339285714285714</v>
      </c>
      <c r="M71" s="48">
        <v>20</v>
      </c>
    </row>
    <row r="72" ht="15.6" spans="1:13">
      <c r="A72" s="9">
        <v>3</v>
      </c>
      <c r="B72" s="10" t="s">
        <v>77</v>
      </c>
      <c r="C72" s="10">
        <v>503</v>
      </c>
      <c r="D72" s="10">
        <v>32</v>
      </c>
      <c r="E72" s="10">
        <v>7</v>
      </c>
      <c r="F72" s="10">
        <v>25</v>
      </c>
      <c r="G72" s="9">
        <v>13</v>
      </c>
      <c r="H72" s="9">
        <v>8</v>
      </c>
      <c r="I72" s="9">
        <v>2</v>
      </c>
      <c r="J72" s="9">
        <v>8</v>
      </c>
      <c r="K72" s="46">
        <f t="shared" si="10"/>
        <v>7.75</v>
      </c>
      <c r="L72" s="47">
        <f t="shared" si="11"/>
        <v>0.31</v>
      </c>
      <c r="M72" s="48">
        <v>17.5</v>
      </c>
    </row>
    <row r="73" ht="15.6" spans="1:13">
      <c r="A73" s="9">
        <v>4</v>
      </c>
      <c r="B73" s="10" t="s">
        <v>78</v>
      </c>
      <c r="C73" s="10">
        <v>503</v>
      </c>
      <c r="D73" s="10">
        <v>32</v>
      </c>
      <c r="E73" s="10">
        <v>2</v>
      </c>
      <c r="F73" s="10">
        <v>30</v>
      </c>
      <c r="G73" s="9">
        <v>17</v>
      </c>
      <c r="H73" s="9">
        <v>12</v>
      </c>
      <c r="I73" s="9">
        <v>11</v>
      </c>
      <c r="J73" s="9">
        <v>10</v>
      </c>
      <c r="K73" s="46">
        <f t="shared" si="10"/>
        <v>12.5</v>
      </c>
      <c r="L73" s="47">
        <f t="shared" si="11"/>
        <v>0.416666666666667</v>
      </c>
      <c r="M73" s="48">
        <v>17.5</v>
      </c>
    </row>
    <row r="74" ht="15.6" spans="1:13">
      <c r="A74" s="9">
        <v>5</v>
      </c>
      <c r="B74" s="10" t="s">
        <v>79</v>
      </c>
      <c r="C74" s="10">
        <v>506</v>
      </c>
      <c r="D74" s="10">
        <v>37</v>
      </c>
      <c r="E74" s="10">
        <v>3</v>
      </c>
      <c r="F74" s="10">
        <v>34</v>
      </c>
      <c r="G74" s="9">
        <v>26</v>
      </c>
      <c r="H74" s="9">
        <v>20</v>
      </c>
      <c r="I74" s="9">
        <v>17</v>
      </c>
      <c r="J74" s="9">
        <v>21</v>
      </c>
      <c r="K74" s="46">
        <f t="shared" si="10"/>
        <v>21</v>
      </c>
      <c r="L74" s="47">
        <f t="shared" si="11"/>
        <v>0.617647058823529</v>
      </c>
      <c r="M74" s="48">
        <v>18.75</v>
      </c>
    </row>
    <row r="75" ht="15.6" spans="1:13">
      <c r="A75" s="9">
        <v>6</v>
      </c>
      <c r="B75" s="10" t="s">
        <v>80</v>
      </c>
      <c r="C75" s="10">
        <v>520</v>
      </c>
      <c r="D75" s="10">
        <v>32</v>
      </c>
      <c r="E75" s="10">
        <v>4</v>
      </c>
      <c r="F75" s="10">
        <v>28</v>
      </c>
      <c r="G75" s="9">
        <v>14</v>
      </c>
      <c r="H75" s="9">
        <v>11</v>
      </c>
      <c r="I75" s="9">
        <v>4</v>
      </c>
      <c r="J75" s="9">
        <v>14</v>
      </c>
      <c r="K75" s="46">
        <f t="shared" si="10"/>
        <v>10.75</v>
      </c>
      <c r="L75" s="47">
        <f t="shared" si="11"/>
        <v>0.383928571428571</v>
      </c>
      <c r="M75" s="48">
        <v>18.75</v>
      </c>
    </row>
    <row r="76" ht="15.6" spans="1:13">
      <c r="A76" s="9">
        <v>7</v>
      </c>
      <c r="B76" s="10" t="s">
        <v>81</v>
      </c>
      <c r="C76" s="10">
        <v>518</v>
      </c>
      <c r="D76" s="10">
        <v>34</v>
      </c>
      <c r="E76" s="10">
        <v>4</v>
      </c>
      <c r="F76" s="10">
        <v>30</v>
      </c>
      <c r="G76" s="9">
        <v>13</v>
      </c>
      <c r="H76" s="9">
        <v>13</v>
      </c>
      <c r="I76" s="9">
        <v>8</v>
      </c>
      <c r="J76" s="9">
        <v>15</v>
      </c>
      <c r="K76" s="46">
        <f t="shared" si="10"/>
        <v>12.25</v>
      </c>
      <c r="L76" s="47">
        <f t="shared" si="11"/>
        <v>0.408333333333333</v>
      </c>
      <c r="M76" s="48">
        <v>18.75</v>
      </c>
    </row>
    <row r="77" ht="15.6" spans="1:13">
      <c r="A77" s="9">
        <v>8</v>
      </c>
      <c r="B77" s="10" t="s">
        <v>82</v>
      </c>
      <c r="C77" s="10">
        <v>521</v>
      </c>
      <c r="D77" s="10">
        <v>35</v>
      </c>
      <c r="E77" s="10">
        <v>1</v>
      </c>
      <c r="F77" s="10">
        <v>34</v>
      </c>
      <c r="G77" s="9">
        <v>19</v>
      </c>
      <c r="H77" s="9">
        <v>17</v>
      </c>
      <c r="I77" s="9">
        <v>17</v>
      </c>
      <c r="J77" s="9">
        <v>18</v>
      </c>
      <c r="K77" s="46">
        <f t="shared" si="10"/>
        <v>17.75</v>
      </c>
      <c r="L77" s="47">
        <f t="shared" si="11"/>
        <v>0.522058823529412</v>
      </c>
      <c r="M77" s="48">
        <v>13.75</v>
      </c>
    </row>
    <row r="78" ht="15.6" spans="1:13">
      <c r="A78" s="9">
        <v>9</v>
      </c>
      <c r="B78" s="10" t="s">
        <v>83</v>
      </c>
      <c r="C78" s="10">
        <v>524</v>
      </c>
      <c r="D78" s="10">
        <v>45</v>
      </c>
      <c r="E78" s="10">
        <v>4</v>
      </c>
      <c r="F78" s="10">
        <v>41</v>
      </c>
      <c r="G78" s="9">
        <v>15</v>
      </c>
      <c r="H78" s="9">
        <v>15</v>
      </c>
      <c r="I78" s="9">
        <v>5</v>
      </c>
      <c r="J78" s="9">
        <v>23</v>
      </c>
      <c r="K78" s="46">
        <f t="shared" si="10"/>
        <v>14.5</v>
      </c>
      <c r="L78" s="47">
        <f t="shared" si="11"/>
        <v>0.353658536585366</v>
      </c>
      <c r="M78" s="48">
        <v>20</v>
      </c>
    </row>
    <row r="79" ht="15.6" spans="1:13">
      <c r="A79" s="9">
        <v>10</v>
      </c>
      <c r="B79" s="10" t="s">
        <v>84</v>
      </c>
      <c r="C79" s="10">
        <v>527</v>
      </c>
      <c r="D79" s="10">
        <v>42</v>
      </c>
      <c r="E79" s="10">
        <v>6</v>
      </c>
      <c r="F79" s="10">
        <v>36</v>
      </c>
      <c r="G79" s="9">
        <v>14</v>
      </c>
      <c r="H79" s="9">
        <v>15</v>
      </c>
      <c r="I79" s="9">
        <v>10</v>
      </c>
      <c r="J79" s="9">
        <v>16</v>
      </c>
      <c r="K79" s="46">
        <f t="shared" si="10"/>
        <v>13.75</v>
      </c>
      <c r="L79" s="47">
        <f t="shared" si="11"/>
        <v>0.381944444444444</v>
      </c>
      <c r="M79" s="48">
        <v>17.5</v>
      </c>
    </row>
    <row r="80" ht="15.6" spans="1:13">
      <c r="A80" s="9">
        <v>11</v>
      </c>
      <c r="B80" s="10" t="s">
        <v>85</v>
      </c>
      <c r="C80" s="10">
        <v>529</v>
      </c>
      <c r="D80" s="10">
        <v>39</v>
      </c>
      <c r="E80" s="10">
        <v>0</v>
      </c>
      <c r="F80" s="10">
        <v>39</v>
      </c>
      <c r="G80" s="9">
        <v>19</v>
      </c>
      <c r="H80" s="9">
        <v>11</v>
      </c>
      <c r="I80" s="9">
        <v>12</v>
      </c>
      <c r="J80" s="9">
        <v>10</v>
      </c>
      <c r="K80" s="46">
        <f t="shared" si="10"/>
        <v>13</v>
      </c>
      <c r="L80" s="47">
        <f t="shared" si="11"/>
        <v>0.333333333333333</v>
      </c>
      <c r="M80" s="48">
        <v>16.25</v>
      </c>
    </row>
    <row r="81" ht="15.6" spans="1:13">
      <c r="A81" s="9">
        <v>12</v>
      </c>
      <c r="B81" s="10" t="s">
        <v>86</v>
      </c>
      <c r="C81" s="10">
        <v>530</v>
      </c>
      <c r="D81" s="10">
        <v>29</v>
      </c>
      <c r="E81" s="10">
        <v>3</v>
      </c>
      <c r="F81" s="10">
        <v>26</v>
      </c>
      <c r="G81" s="9">
        <v>7</v>
      </c>
      <c r="H81" s="9">
        <v>4</v>
      </c>
      <c r="I81" s="9">
        <v>4</v>
      </c>
      <c r="J81" s="9">
        <v>5</v>
      </c>
      <c r="K81" s="46">
        <f t="shared" si="10"/>
        <v>5</v>
      </c>
      <c r="L81" s="47">
        <f t="shared" si="11"/>
        <v>0.192307692307692</v>
      </c>
      <c r="M81" s="48">
        <v>20</v>
      </c>
    </row>
    <row r="82" ht="15.6" spans="1:13">
      <c r="A82" s="9">
        <v>13</v>
      </c>
      <c r="B82" s="10" t="s">
        <v>87</v>
      </c>
      <c r="C82" s="10">
        <v>523</v>
      </c>
      <c r="D82" s="10">
        <v>34</v>
      </c>
      <c r="E82" s="10">
        <v>0</v>
      </c>
      <c r="F82" s="10">
        <v>34</v>
      </c>
      <c r="G82" s="9">
        <v>21</v>
      </c>
      <c r="H82" s="9">
        <v>6</v>
      </c>
      <c r="I82" s="9">
        <v>1</v>
      </c>
      <c r="J82" s="9">
        <v>22</v>
      </c>
      <c r="K82" s="46">
        <f t="shared" si="10"/>
        <v>12.5</v>
      </c>
      <c r="L82" s="47">
        <f t="shared" si="11"/>
        <v>0.367647058823529</v>
      </c>
      <c r="M82" s="48">
        <v>20</v>
      </c>
    </row>
    <row r="83" ht="15.6" spans="1:13">
      <c r="A83" s="9">
        <v>14</v>
      </c>
      <c r="B83" s="10" t="s">
        <v>88</v>
      </c>
      <c r="C83" s="12">
        <v>522</v>
      </c>
      <c r="D83" s="12">
        <v>34</v>
      </c>
      <c r="E83" s="10">
        <v>1</v>
      </c>
      <c r="F83" s="10">
        <v>33</v>
      </c>
      <c r="G83" s="9">
        <v>13</v>
      </c>
      <c r="H83" s="9">
        <v>22</v>
      </c>
      <c r="I83" s="9">
        <v>15</v>
      </c>
      <c r="J83" s="9">
        <v>17</v>
      </c>
      <c r="K83" s="46">
        <f t="shared" si="10"/>
        <v>16.75</v>
      </c>
      <c r="L83" s="47">
        <f t="shared" si="11"/>
        <v>0.507575757575758</v>
      </c>
      <c r="M83" s="48">
        <v>18.75</v>
      </c>
    </row>
    <row r="84" ht="15.6" spans="1:13">
      <c r="A84" s="9">
        <v>15</v>
      </c>
      <c r="B84" s="10" t="s">
        <v>89</v>
      </c>
      <c r="C84" s="12">
        <v>522</v>
      </c>
      <c r="D84" s="12">
        <v>17</v>
      </c>
      <c r="E84" s="10">
        <v>0</v>
      </c>
      <c r="F84" s="10">
        <v>17</v>
      </c>
      <c r="G84" s="9">
        <v>10</v>
      </c>
      <c r="H84" s="9">
        <v>9</v>
      </c>
      <c r="I84" s="9">
        <v>3</v>
      </c>
      <c r="J84" s="9">
        <v>11</v>
      </c>
      <c r="K84" s="46">
        <f t="shared" si="10"/>
        <v>8.25</v>
      </c>
      <c r="L84" s="47">
        <f t="shared" si="11"/>
        <v>0.485294117647059</v>
      </c>
      <c r="M84" s="48">
        <v>18.75</v>
      </c>
    </row>
    <row r="85" ht="15.6" spans="1:13">
      <c r="A85" s="9">
        <v>16</v>
      </c>
      <c r="B85" s="10" t="s">
        <v>90</v>
      </c>
      <c r="C85" s="12">
        <v>526</v>
      </c>
      <c r="D85" s="12">
        <v>17</v>
      </c>
      <c r="E85" s="10">
        <v>0</v>
      </c>
      <c r="F85" s="12">
        <v>17</v>
      </c>
      <c r="G85" s="9">
        <v>11</v>
      </c>
      <c r="H85" s="9">
        <v>6</v>
      </c>
      <c r="I85" s="9">
        <v>3</v>
      </c>
      <c r="J85" s="9">
        <v>12</v>
      </c>
      <c r="K85" s="46">
        <f t="shared" si="10"/>
        <v>8</v>
      </c>
      <c r="L85" s="47">
        <f t="shared" si="11"/>
        <v>0.470588235294118</v>
      </c>
      <c r="M85" s="48">
        <v>17.5</v>
      </c>
    </row>
    <row r="86" spans="1:13">
      <c r="A86" s="1" t="s">
        <v>0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ht="15.6" spans="1:13">
      <c r="A88" s="1" t="s">
        <v>91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ht="15.6" spans="1:13">
      <c r="A89" s="1" t="s">
        <v>2</v>
      </c>
      <c r="B89" s="1" t="s">
        <v>3</v>
      </c>
      <c r="C89" s="1" t="s">
        <v>4</v>
      </c>
      <c r="D89" s="1" t="s">
        <v>5</v>
      </c>
      <c r="E89" s="1" t="s">
        <v>6</v>
      </c>
      <c r="F89" s="1" t="s">
        <v>7</v>
      </c>
      <c r="G89" s="6">
        <v>5.14</v>
      </c>
      <c r="H89" s="6">
        <v>5.16</v>
      </c>
      <c r="I89" s="6">
        <v>5.17</v>
      </c>
      <c r="J89" s="6">
        <v>5.18</v>
      </c>
      <c r="K89" s="32" t="s">
        <v>8</v>
      </c>
      <c r="L89" s="32" t="s">
        <v>9</v>
      </c>
      <c r="M89" s="9" t="s">
        <v>10</v>
      </c>
    </row>
    <row r="90" ht="15.6" spans="1:13">
      <c r="A90" s="9">
        <v>1</v>
      </c>
      <c r="B90" s="10" t="s">
        <v>92</v>
      </c>
      <c r="C90" s="10">
        <v>504</v>
      </c>
      <c r="D90" s="10">
        <v>30</v>
      </c>
      <c r="E90" s="10">
        <v>5</v>
      </c>
      <c r="F90" s="10">
        <v>25</v>
      </c>
      <c r="G90" s="9">
        <v>19</v>
      </c>
      <c r="H90" s="9">
        <v>25</v>
      </c>
      <c r="I90" s="49" t="s">
        <v>93</v>
      </c>
      <c r="J90" s="9">
        <v>24</v>
      </c>
      <c r="K90" s="48">
        <f t="shared" ref="K90:K98" si="12">AVERAGE(G90:J90)</f>
        <v>22.6666666666667</v>
      </c>
      <c r="L90" s="47">
        <f t="shared" ref="L90:L98" si="13">K90/F90</f>
        <v>0.906666666666667</v>
      </c>
      <c r="M90" s="48">
        <v>16.6666666666667</v>
      </c>
    </row>
    <row r="91" ht="15.6" spans="1:13">
      <c r="A91" s="9">
        <v>2</v>
      </c>
      <c r="B91" s="10" t="s">
        <v>94</v>
      </c>
      <c r="C91" s="10">
        <v>506</v>
      </c>
      <c r="D91" s="10">
        <v>29</v>
      </c>
      <c r="E91" s="10">
        <v>3</v>
      </c>
      <c r="F91" s="10">
        <v>26</v>
      </c>
      <c r="G91" s="9">
        <v>19</v>
      </c>
      <c r="H91" s="9">
        <v>24</v>
      </c>
      <c r="I91" s="50"/>
      <c r="J91" s="9">
        <v>18</v>
      </c>
      <c r="K91" s="48">
        <f t="shared" si="12"/>
        <v>20.3333333333333</v>
      </c>
      <c r="L91" s="47">
        <f t="shared" si="13"/>
        <v>0.782051282051282</v>
      </c>
      <c r="M91" s="48">
        <v>16.6666666666667</v>
      </c>
    </row>
    <row r="92" ht="15.6" spans="1:13">
      <c r="A92" s="9">
        <v>3</v>
      </c>
      <c r="B92" s="10" t="s">
        <v>95</v>
      </c>
      <c r="C92" s="10">
        <v>507</v>
      </c>
      <c r="D92" s="10">
        <v>30</v>
      </c>
      <c r="E92" s="10">
        <v>3</v>
      </c>
      <c r="F92" s="10">
        <v>27</v>
      </c>
      <c r="G92" s="9">
        <v>19</v>
      </c>
      <c r="H92" s="9">
        <v>26</v>
      </c>
      <c r="I92" s="50"/>
      <c r="J92" s="9">
        <v>20</v>
      </c>
      <c r="K92" s="48">
        <f t="shared" si="12"/>
        <v>21.6666666666667</v>
      </c>
      <c r="L92" s="47">
        <f t="shared" si="13"/>
        <v>0.802469135802469</v>
      </c>
      <c r="M92" s="48">
        <v>13.3333333333333</v>
      </c>
    </row>
    <row r="93" ht="15.6" spans="1:13">
      <c r="A93" s="9">
        <v>4</v>
      </c>
      <c r="B93" s="10" t="s">
        <v>96</v>
      </c>
      <c r="C93" s="10">
        <v>508</v>
      </c>
      <c r="D93" s="10">
        <v>30</v>
      </c>
      <c r="E93" s="10">
        <v>3</v>
      </c>
      <c r="F93" s="10">
        <v>27</v>
      </c>
      <c r="G93" s="9">
        <v>25</v>
      </c>
      <c r="H93" s="9">
        <v>24</v>
      </c>
      <c r="I93" s="50"/>
      <c r="J93" s="9">
        <v>25</v>
      </c>
      <c r="K93" s="48">
        <f t="shared" si="12"/>
        <v>24.6666666666667</v>
      </c>
      <c r="L93" s="47">
        <f t="shared" si="13"/>
        <v>0.91358024691358</v>
      </c>
      <c r="M93" s="48">
        <v>13.3333333333333</v>
      </c>
    </row>
    <row r="94" ht="15.6" spans="1:13">
      <c r="A94" s="9">
        <v>5</v>
      </c>
      <c r="B94" s="10" t="s">
        <v>97</v>
      </c>
      <c r="C94" s="10">
        <v>509</v>
      </c>
      <c r="D94" s="10">
        <v>30</v>
      </c>
      <c r="E94" s="10">
        <v>6</v>
      </c>
      <c r="F94" s="10">
        <v>24</v>
      </c>
      <c r="G94" s="9">
        <v>21</v>
      </c>
      <c r="H94" s="9">
        <v>17</v>
      </c>
      <c r="I94" s="50"/>
      <c r="J94" s="9">
        <v>17</v>
      </c>
      <c r="K94" s="48">
        <f t="shared" si="12"/>
        <v>18.3333333333333</v>
      </c>
      <c r="L94" s="47">
        <f t="shared" si="13"/>
        <v>0.763888888888889</v>
      </c>
      <c r="M94" s="48">
        <v>13.3333333333333</v>
      </c>
    </row>
    <row r="95" ht="15.6" spans="1:13">
      <c r="A95" s="9">
        <v>6</v>
      </c>
      <c r="B95" s="10" t="s">
        <v>98</v>
      </c>
      <c r="C95" s="10">
        <v>510</v>
      </c>
      <c r="D95" s="10">
        <v>28</v>
      </c>
      <c r="E95" s="10">
        <v>4</v>
      </c>
      <c r="F95" s="10">
        <v>24</v>
      </c>
      <c r="G95" s="9">
        <v>23</v>
      </c>
      <c r="H95" s="9">
        <v>24</v>
      </c>
      <c r="I95" s="50"/>
      <c r="J95" s="9">
        <v>23</v>
      </c>
      <c r="K95" s="48">
        <f t="shared" si="12"/>
        <v>23.3333333333333</v>
      </c>
      <c r="L95" s="47">
        <f t="shared" si="13"/>
        <v>0.972222222222222</v>
      </c>
      <c r="M95" s="48">
        <v>15</v>
      </c>
    </row>
    <row r="96" ht="15.6" spans="1:13">
      <c r="A96" s="9">
        <v>7</v>
      </c>
      <c r="B96" s="10" t="s">
        <v>99</v>
      </c>
      <c r="C96" s="10">
        <v>511</v>
      </c>
      <c r="D96" s="10">
        <v>30</v>
      </c>
      <c r="E96" s="10">
        <v>5</v>
      </c>
      <c r="F96" s="10">
        <v>25</v>
      </c>
      <c r="G96" s="9">
        <v>24</v>
      </c>
      <c r="H96" s="9">
        <v>23</v>
      </c>
      <c r="I96" s="50"/>
      <c r="J96" s="9">
        <v>25</v>
      </c>
      <c r="K96" s="48">
        <f t="shared" si="12"/>
        <v>24</v>
      </c>
      <c r="L96" s="47">
        <f t="shared" si="13"/>
        <v>0.96</v>
      </c>
      <c r="M96" s="48">
        <v>13.3333333333333</v>
      </c>
    </row>
    <row r="97" ht="15.6" spans="1:13">
      <c r="A97" s="9">
        <v>8</v>
      </c>
      <c r="B97" s="10" t="s">
        <v>100</v>
      </c>
      <c r="C97" s="10">
        <v>512</v>
      </c>
      <c r="D97" s="10">
        <v>30</v>
      </c>
      <c r="E97" s="10">
        <v>7</v>
      </c>
      <c r="F97" s="10">
        <v>23</v>
      </c>
      <c r="G97" s="9">
        <v>23</v>
      </c>
      <c r="H97" s="9">
        <v>22</v>
      </c>
      <c r="I97" s="50"/>
      <c r="J97" s="9">
        <v>22</v>
      </c>
      <c r="K97" s="48">
        <f t="shared" si="12"/>
        <v>22.3333333333333</v>
      </c>
      <c r="L97" s="47">
        <f t="shared" si="13"/>
        <v>0.971014492753623</v>
      </c>
      <c r="M97" s="48">
        <v>13.3333333333333</v>
      </c>
    </row>
    <row r="98" ht="15.6" spans="1:13">
      <c r="A98" s="9">
        <v>9</v>
      </c>
      <c r="B98" s="10" t="s">
        <v>101</v>
      </c>
      <c r="C98" s="10">
        <v>514</v>
      </c>
      <c r="D98" s="10">
        <v>30</v>
      </c>
      <c r="E98" s="10">
        <v>7</v>
      </c>
      <c r="F98" s="10">
        <v>22</v>
      </c>
      <c r="G98" s="9">
        <v>22</v>
      </c>
      <c r="H98" s="9">
        <v>22</v>
      </c>
      <c r="I98" s="51"/>
      <c r="J98" s="9">
        <v>22</v>
      </c>
      <c r="K98" s="48">
        <f t="shared" si="12"/>
        <v>22</v>
      </c>
      <c r="L98" s="47">
        <f t="shared" si="13"/>
        <v>1</v>
      </c>
      <c r="M98" s="48">
        <v>11.6666666666667</v>
      </c>
    </row>
    <row r="99" spans="1:13">
      <c r="A99" s="41" t="s">
        <v>0</v>
      </c>
      <c r="B99" s="42"/>
      <c r="C99" s="42"/>
      <c r="D99" s="42"/>
      <c r="E99" s="42"/>
      <c r="F99" s="42"/>
      <c r="G99" s="42"/>
      <c r="H99" s="42"/>
      <c r="I99" s="42"/>
      <c r="J99" s="42"/>
      <c r="K99" s="42"/>
      <c r="L99" s="42"/>
      <c r="M99" s="52"/>
    </row>
    <row r="100" spans="1:13">
      <c r="A100" s="43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53"/>
    </row>
    <row r="101" ht="15.6" spans="1:13">
      <c r="A101" s="2" t="s">
        <v>91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26"/>
    </row>
    <row r="102" ht="15.6" spans="1:13">
      <c r="A102" s="1" t="s">
        <v>2</v>
      </c>
      <c r="B102" s="1" t="s">
        <v>3</v>
      </c>
      <c r="C102" s="1" t="s">
        <v>4</v>
      </c>
      <c r="D102" s="1" t="s">
        <v>5</v>
      </c>
      <c r="E102" s="1" t="s">
        <v>6</v>
      </c>
      <c r="F102" s="1" t="s">
        <v>7</v>
      </c>
      <c r="G102" s="6">
        <v>5.14</v>
      </c>
      <c r="H102" s="6">
        <v>5.16</v>
      </c>
      <c r="I102" s="6">
        <v>5.17</v>
      </c>
      <c r="J102" s="6">
        <v>5.18</v>
      </c>
      <c r="K102" s="32" t="s">
        <v>8</v>
      </c>
      <c r="L102" s="32" t="s">
        <v>9</v>
      </c>
      <c r="M102" s="1" t="s">
        <v>10</v>
      </c>
    </row>
    <row r="103" ht="15.6" spans="1:13">
      <c r="A103" s="9">
        <v>1</v>
      </c>
      <c r="B103" s="45" t="s">
        <v>102</v>
      </c>
      <c r="C103" s="45">
        <v>604</v>
      </c>
      <c r="D103" s="5">
        <v>31</v>
      </c>
      <c r="E103" s="45">
        <v>4</v>
      </c>
      <c r="F103" s="45">
        <v>27</v>
      </c>
      <c r="G103" s="9">
        <v>27</v>
      </c>
      <c r="H103" s="9">
        <v>27</v>
      </c>
      <c r="I103" s="9">
        <v>27</v>
      </c>
      <c r="J103" s="9">
        <v>27</v>
      </c>
      <c r="K103" s="48">
        <f t="shared" ref="K103:K111" si="14">AVERAGE(G103:J103)</f>
        <v>27</v>
      </c>
      <c r="L103" s="47">
        <f t="shared" ref="L103:L111" si="15">K103/F103</f>
        <v>1</v>
      </c>
      <c r="M103" s="48">
        <v>16.25</v>
      </c>
    </row>
    <row r="104" ht="15.6" spans="1:13">
      <c r="A104" s="9">
        <v>2</v>
      </c>
      <c r="B104" s="45" t="s">
        <v>103</v>
      </c>
      <c r="C104" s="45">
        <v>605</v>
      </c>
      <c r="D104" s="5">
        <v>31</v>
      </c>
      <c r="E104" s="45">
        <v>6</v>
      </c>
      <c r="F104" s="45">
        <v>25</v>
      </c>
      <c r="G104" s="9">
        <v>19</v>
      </c>
      <c r="H104" s="9">
        <v>24</v>
      </c>
      <c r="I104" s="9">
        <v>18</v>
      </c>
      <c r="J104" s="9">
        <v>24</v>
      </c>
      <c r="K104" s="48">
        <f t="shared" si="14"/>
        <v>21.25</v>
      </c>
      <c r="L104" s="47">
        <f t="shared" si="15"/>
        <v>0.85</v>
      </c>
      <c r="M104" s="48">
        <v>15</v>
      </c>
    </row>
    <row r="105" ht="15.6" spans="1:13">
      <c r="A105" s="9">
        <v>3</v>
      </c>
      <c r="B105" s="45" t="s">
        <v>104</v>
      </c>
      <c r="C105" s="45">
        <v>606</v>
      </c>
      <c r="D105" s="5">
        <v>30</v>
      </c>
      <c r="E105" s="45">
        <v>7</v>
      </c>
      <c r="F105" s="45">
        <v>23</v>
      </c>
      <c r="G105" s="9">
        <v>23</v>
      </c>
      <c r="H105" s="9">
        <v>21</v>
      </c>
      <c r="I105" s="9">
        <v>21</v>
      </c>
      <c r="J105" s="9">
        <v>23</v>
      </c>
      <c r="K105" s="48">
        <f t="shared" si="14"/>
        <v>22</v>
      </c>
      <c r="L105" s="47">
        <f t="shared" si="15"/>
        <v>0.956521739130435</v>
      </c>
      <c r="M105" s="48">
        <v>16.25</v>
      </c>
    </row>
    <row r="106" ht="15.6" spans="1:13">
      <c r="A106" s="9">
        <v>4</v>
      </c>
      <c r="B106" s="45" t="s">
        <v>105</v>
      </c>
      <c r="C106" s="45">
        <v>607</v>
      </c>
      <c r="D106" s="5">
        <v>31</v>
      </c>
      <c r="E106" s="45">
        <v>6</v>
      </c>
      <c r="F106" s="45">
        <v>25</v>
      </c>
      <c r="G106" s="9">
        <v>22</v>
      </c>
      <c r="H106" s="9">
        <v>21</v>
      </c>
      <c r="I106" s="9">
        <v>20</v>
      </c>
      <c r="J106" s="9">
        <v>23</v>
      </c>
      <c r="K106" s="48">
        <f t="shared" si="14"/>
        <v>21.5</v>
      </c>
      <c r="L106" s="47">
        <f t="shared" si="15"/>
        <v>0.86</v>
      </c>
      <c r="M106" s="48">
        <v>15</v>
      </c>
    </row>
    <row r="107" ht="15.6" spans="1:13">
      <c r="A107" s="9">
        <v>5</v>
      </c>
      <c r="B107" s="45" t="s">
        <v>106</v>
      </c>
      <c r="C107" s="45">
        <v>608</v>
      </c>
      <c r="D107" s="5">
        <v>31</v>
      </c>
      <c r="E107" s="45">
        <v>6</v>
      </c>
      <c r="F107" s="45">
        <v>25</v>
      </c>
      <c r="G107" s="9">
        <v>23</v>
      </c>
      <c r="H107" s="9">
        <v>21</v>
      </c>
      <c r="I107" s="9">
        <v>24</v>
      </c>
      <c r="J107" s="9">
        <v>21</v>
      </c>
      <c r="K107" s="48">
        <f t="shared" si="14"/>
        <v>22.25</v>
      </c>
      <c r="L107" s="47">
        <f t="shared" si="15"/>
        <v>0.89</v>
      </c>
      <c r="M107" s="48">
        <v>18.75</v>
      </c>
    </row>
    <row r="108" ht="15.6" spans="1:13">
      <c r="A108" s="9">
        <v>6</v>
      </c>
      <c r="B108" s="45" t="s">
        <v>107</v>
      </c>
      <c r="C108" s="45">
        <v>609</v>
      </c>
      <c r="D108" s="5">
        <v>32</v>
      </c>
      <c r="E108" s="45">
        <v>10</v>
      </c>
      <c r="F108" s="45">
        <v>22</v>
      </c>
      <c r="G108" s="9">
        <v>22</v>
      </c>
      <c r="H108" s="9">
        <v>21</v>
      </c>
      <c r="I108" s="9">
        <v>18</v>
      </c>
      <c r="J108" s="9">
        <v>22</v>
      </c>
      <c r="K108" s="48">
        <f t="shared" si="14"/>
        <v>20.75</v>
      </c>
      <c r="L108" s="47">
        <f t="shared" si="15"/>
        <v>0.943181818181818</v>
      </c>
      <c r="M108" s="48">
        <v>13.75</v>
      </c>
    </row>
    <row r="109" ht="15.6" spans="1:13">
      <c r="A109" s="9">
        <v>7</v>
      </c>
      <c r="B109" s="45" t="s">
        <v>108</v>
      </c>
      <c r="C109" s="45">
        <v>610</v>
      </c>
      <c r="D109" s="5">
        <v>31</v>
      </c>
      <c r="E109" s="45">
        <v>4</v>
      </c>
      <c r="F109" s="45">
        <v>28</v>
      </c>
      <c r="G109" s="9">
        <v>28</v>
      </c>
      <c r="H109" s="9">
        <v>28</v>
      </c>
      <c r="I109" s="9">
        <v>26</v>
      </c>
      <c r="J109" s="9">
        <v>28</v>
      </c>
      <c r="K109" s="48">
        <f t="shared" si="14"/>
        <v>27.5</v>
      </c>
      <c r="L109" s="47">
        <f t="shared" si="15"/>
        <v>0.982142857142857</v>
      </c>
      <c r="M109" s="48">
        <v>16.25</v>
      </c>
    </row>
    <row r="110" ht="15.6" spans="1:13">
      <c r="A110" s="9">
        <v>8</v>
      </c>
      <c r="B110" s="45" t="s">
        <v>109</v>
      </c>
      <c r="C110" s="45">
        <v>611</v>
      </c>
      <c r="D110" s="5">
        <v>31</v>
      </c>
      <c r="E110" s="45">
        <v>18</v>
      </c>
      <c r="F110" s="45">
        <v>13</v>
      </c>
      <c r="G110" s="9">
        <v>6</v>
      </c>
      <c r="H110" s="9">
        <v>13</v>
      </c>
      <c r="I110" s="9">
        <v>13</v>
      </c>
      <c r="J110" s="9">
        <v>13</v>
      </c>
      <c r="K110" s="48">
        <f t="shared" si="14"/>
        <v>11.25</v>
      </c>
      <c r="L110" s="47">
        <f t="shared" si="15"/>
        <v>0.865384615384615</v>
      </c>
      <c r="M110" s="48">
        <v>18.75</v>
      </c>
    </row>
    <row r="111" ht="15.6" spans="1:13">
      <c r="A111" s="9">
        <v>9</v>
      </c>
      <c r="B111" s="45" t="s">
        <v>110</v>
      </c>
      <c r="C111" s="45">
        <v>612</v>
      </c>
      <c r="D111" s="5">
        <v>30</v>
      </c>
      <c r="E111" s="45">
        <v>6</v>
      </c>
      <c r="F111" s="45">
        <v>23</v>
      </c>
      <c r="G111" s="9">
        <v>22</v>
      </c>
      <c r="H111" s="9">
        <v>23</v>
      </c>
      <c r="I111" s="9">
        <v>18</v>
      </c>
      <c r="J111" s="9">
        <v>23</v>
      </c>
      <c r="K111" s="48">
        <f t="shared" si="14"/>
        <v>21.5</v>
      </c>
      <c r="L111" s="47">
        <f t="shared" si="15"/>
        <v>0.934782608695652</v>
      </c>
      <c r="M111" s="48">
        <v>18.75</v>
      </c>
    </row>
  </sheetData>
  <mergeCells count="24">
    <mergeCell ref="A3:M3"/>
    <mergeCell ref="A23:M23"/>
    <mergeCell ref="G39:M39"/>
    <mergeCell ref="G42:H42"/>
    <mergeCell ref="A46:M46"/>
    <mergeCell ref="G51:M51"/>
    <mergeCell ref="K59:M59"/>
    <mergeCell ref="A68:M68"/>
    <mergeCell ref="A88:M88"/>
    <mergeCell ref="A101:M101"/>
    <mergeCell ref="H61:H65"/>
    <mergeCell ref="I12:I16"/>
    <mergeCell ref="I90:I98"/>
    <mergeCell ref="J7:J8"/>
    <mergeCell ref="J18:J20"/>
    <mergeCell ref="J59:J60"/>
    <mergeCell ref="A1:M2"/>
    <mergeCell ref="A21:M22"/>
    <mergeCell ref="A44:M45"/>
    <mergeCell ref="G48:M49"/>
    <mergeCell ref="G59:H60"/>
    <mergeCell ref="A66:M67"/>
    <mergeCell ref="A86:M87"/>
    <mergeCell ref="A99:M100"/>
  </mergeCells>
  <pageMargins left="0.75" right="0.75" top="1" bottom="1" header="0.5" footer="0.5"/>
  <headerFooter/>
  <ignoredErrors>
    <ignoredError sqref="A1:M11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 电信</vt:lpstr>
      <vt:lpstr>文法</vt:lpstr>
      <vt:lpstr>机电</vt:lpstr>
      <vt:lpstr>建工</vt:lpstr>
      <vt:lpstr>基础22</vt:lpstr>
      <vt:lpstr>基础21</vt:lpstr>
      <vt:lpstr>全校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佳</cp:lastModifiedBy>
  <dcterms:created xsi:type="dcterms:W3CDTF">2018-04-01T10:15:00Z</dcterms:created>
  <cp:lastPrinted>2020-10-15T23:23:00Z</cp:lastPrinted>
  <dcterms:modified xsi:type="dcterms:W3CDTF">2023-05-24T12:59:31Z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2052-11.1.0.13012</vt:lpwstr>
  </property>
  <property fmtid="{D5CDD505-2E9C-101B-9397-08002B2CF9AE}" pid="3" name="ICV">
    <vt:lpwstr>C2AA0343A9F5458688DF5847A51C18EF</vt:lpwstr>
  </property>
  <property fmtid="{D5CDD505-2E9C-101B-9397-08002B2CF9AE}" pid="4" name="KSOReadingLayout">
    <vt:bool>true</vt:bool>
  </property>
</Properties>
</file>