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学工处 2023年最新版\汇总表\早操\"/>
    </mc:Choice>
  </mc:AlternateContent>
  <bookViews>
    <workbookView xWindow="0" yWindow="0" windowWidth="23040" windowHeight="9300" activeTab="6"/>
  </bookViews>
  <sheets>
    <sheet name="信息学院" sheetId="3" r:id="rId1"/>
    <sheet name="文法学院" sheetId="1" r:id="rId2"/>
    <sheet name="机电学院" sheetId="4" r:id="rId3"/>
    <sheet name="建工学院" sheetId="2" r:id="rId4"/>
    <sheet name="贯通22" sheetId="6" r:id="rId5"/>
    <sheet name="基础23" sheetId="5" r:id="rId6"/>
    <sheet name="全校" sheetId="7" r:id="rId7"/>
  </sheets>
  <calcPr calcId="162913"/>
</workbook>
</file>

<file path=xl/calcChain.xml><?xml version="1.0" encoding="utf-8"?>
<calcChain xmlns="http://schemas.openxmlformats.org/spreadsheetml/2006/main">
  <c r="I40" i="7" l="1"/>
  <c r="J40" i="7" s="1"/>
  <c r="I39" i="7"/>
  <c r="J39" i="7" s="1"/>
  <c r="I38" i="7"/>
  <c r="J38" i="7" s="1"/>
  <c r="I37" i="7"/>
  <c r="J37" i="7" s="1"/>
  <c r="I36" i="7"/>
  <c r="J36" i="7" s="1"/>
  <c r="I35" i="7"/>
  <c r="J35" i="7" s="1"/>
  <c r="I34" i="7"/>
  <c r="J34" i="7" s="1"/>
  <c r="I33" i="7"/>
  <c r="J33" i="7" s="1"/>
  <c r="I32" i="7"/>
  <c r="J32" i="7" s="1"/>
  <c r="I31" i="7"/>
  <c r="J31" i="7" s="1"/>
  <c r="I30" i="7"/>
  <c r="J30" i="7" s="1"/>
  <c r="I29" i="7"/>
  <c r="J29" i="7" s="1"/>
  <c r="I28" i="7"/>
  <c r="J28" i="7" s="1"/>
  <c r="I27" i="7"/>
  <c r="J27" i="7" s="1"/>
  <c r="I26" i="7"/>
  <c r="J26" i="7" s="1"/>
  <c r="I25" i="7"/>
  <c r="J25" i="7" s="1"/>
  <c r="I24" i="7"/>
  <c r="J24" i="7" s="1"/>
  <c r="J21" i="1"/>
  <c r="I19" i="7"/>
  <c r="J19" i="7" s="1"/>
  <c r="I18" i="7"/>
  <c r="J18" i="7" s="1"/>
  <c r="I17" i="7"/>
  <c r="J17" i="7" s="1"/>
  <c r="I16" i="7"/>
  <c r="J16" i="7" s="1"/>
  <c r="I15" i="7"/>
  <c r="J15" i="7" s="1"/>
  <c r="I14" i="7"/>
  <c r="J14" i="7" s="1"/>
  <c r="I13" i="7"/>
  <c r="J13" i="7" s="1"/>
  <c r="I12" i="7"/>
  <c r="J12" i="7" s="1"/>
  <c r="I11" i="7"/>
  <c r="J11" i="7" s="1"/>
  <c r="I10" i="7"/>
  <c r="J10" i="7" s="1"/>
  <c r="I9" i="7"/>
  <c r="J9" i="7" s="1"/>
  <c r="I8" i="7"/>
  <c r="J8" i="7" s="1"/>
  <c r="I7" i="7"/>
  <c r="J7" i="7" s="1"/>
  <c r="I6" i="7"/>
  <c r="J6" i="7" s="1"/>
  <c r="I5" i="7"/>
  <c r="J5" i="7" s="1"/>
  <c r="I103" i="7"/>
  <c r="J103" i="7" s="1"/>
  <c r="I102" i="7"/>
  <c r="J102" i="7" s="1"/>
  <c r="I101" i="7"/>
  <c r="J101" i="7" s="1"/>
  <c r="I100" i="7"/>
  <c r="J100" i="7" s="1"/>
  <c r="I99" i="7"/>
  <c r="J99" i="7" s="1"/>
  <c r="I98" i="7"/>
  <c r="J98" i="7" s="1"/>
  <c r="I97" i="7"/>
  <c r="J97" i="7" s="1"/>
  <c r="I96" i="7"/>
  <c r="J96" i="7" s="1"/>
  <c r="I95" i="7"/>
  <c r="J95" i="7" s="1"/>
  <c r="I90" i="7"/>
  <c r="J90" i="7" s="1"/>
  <c r="I89" i="7"/>
  <c r="J89" i="7" s="1"/>
  <c r="I88" i="7"/>
  <c r="J88" i="7" s="1"/>
  <c r="I87" i="7"/>
  <c r="J87" i="7" s="1"/>
  <c r="I86" i="7"/>
  <c r="J86" i="7" s="1"/>
  <c r="I85" i="7"/>
  <c r="J85" i="7" s="1"/>
  <c r="I84" i="7"/>
  <c r="J84" i="7" s="1"/>
  <c r="I83" i="7"/>
  <c r="J83" i="7" s="1"/>
  <c r="I82" i="7"/>
  <c r="J82" i="7" s="1"/>
  <c r="I77" i="7"/>
  <c r="J77" i="7" s="1"/>
  <c r="I76" i="7"/>
  <c r="J76" i="7" s="1"/>
  <c r="I75" i="7"/>
  <c r="J75" i="7" s="1"/>
  <c r="I74" i="7"/>
  <c r="J74" i="7" s="1"/>
  <c r="I73" i="7"/>
  <c r="J73" i="7" s="1"/>
  <c r="I72" i="7"/>
  <c r="J72" i="7" s="1"/>
  <c r="I71" i="7"/>
  <c r="J71" i="7" s="1"/>
  <c r="I70" i="7"/>
  <c r="J70" i="7" s="1"/>
  <c r="I69" i="7"/>
  <c r="J69" i="7" s="1"/>
  <c r="I68" i="7"/>
  <c r="J68" i="7" s="1"/>
  <c r="I67" i="7"/>
  <c r="J67" i="7" s="1"/>
  <c r="I66" i="7"/>
  <c r="J66" i="7" s="1"/>
  <c r="I65" i="7"/>
  <c r="J65" i="7" s="1"/>
  <c r="I64" i="7"/>
  <c r="J64" i="7" s="1"/>
  <c r="I63" i="7"/>
  <c r="J63" i="7" s="1"/>
  <c r="I58" i="7"/>
  <c r="J58" i="7" s="1"/>
  <c r="I57" i="7"/>
  <c r="J57" i="7" s="1"/>
  <c r="I56" i="7"/>
  <c r="J56" i="7" s="1"/>
  <c r="I55" i="7"/>
  <c r="J55" i="7" s="1"/>
  <c r="I54" i="7"/>
  <c r="J54" i="7" s="1"/>
  <c r="I53" i="7"/>
  <c r="J53" i="7" s="1"/>
  <c r="I52" i="7"/>
  <c r="J52" i="7" s="1"/>
  <c r="I51" i="7"/>
  <c r="J51" i="7" s="1"/>
  <c r="I50" i="7"/>
  <c r="J50" i="7" s="1"/>
  <c r="I49" i="7"/>
  <c r="J49" i="7" s="1"/>
  <c r="I48" i="7"/>
  <c r="J48" i="7" s="1"/>
  <c r="I47" i="7"/>
  <c r="J47" i="7" s="1"/>
  <c r="I46" i="7"/>
  <c r="J46" i="7" s="1"/>
  <c r="I45" i="7"/>
  <c r="J45" i="7" s="1"/>
  <c r="I13" i="5"/>
  <c r="J13" i="5" s="1"/>
  <c r="I12" i="5"/>
  <c r="J12" i="5" s="1"/>
  <c r="I11" i="5"/>
  <c r="J11" i="5" s="1"/>
  <c r="I10" i="5"/>
  <c r="J10" i="5" s="1"/>
  <c r="I9" i="5"/>
  <c r="J9" i="5" s="1"/>
  <c r="I8" i="5"/>
  <c r="J8" i="5" s="1"/>
  <c r="I7" i="5"/>
  <c r="J7" i="5" s="1"/>
  <c r="I6" i="5"/>
  <c r="J6" i="5" s="1"/>
  <c r="I5" i="5"/>
  <c r="J5" i="5" s="1"/>
  <c r="I13" i="6"/>
  <c r="J13" i="6" s="1"/>
  <c r="I12" i="6"/>
  <c r="J12" i="6" s="1"/>
  <c r="I11" i="6"/>
  <c r="J11" i="6" s="1"/>
  <c r="I10" i="6"/>
  <c r="J10" i="6" s="1"/>
  <c r="I9" i="6"/>
  <c r="J9" i="6" s="1"/>
  <c r="I8" i="6"/>
  <c r="J8" i="6" s="1"/>
  <c r="I7" i="6"/>
  <c r="J7" i="6" s="1"/>
  <c r="I6" i="6"/>
  <c r="J6" i="6" s="1"/>
  <c r="I5" i="6"/>
  <c r="J5" i="6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J10" i="2" s="1"/>
  <c r="I9" i="2"/>
  <c r="J9" i="2" s="1"/>
  <c r="I8" i="2"/>
  <c r="J8" i="2" s="1"/>
  <c r="I7" i="2"/>
  <c r="J7" i="2" s="1"/>
  <c r="I6" i="2"/>
  <c r="J6" i="2" s="1"/>
  <c r="I5" i="2"/>
  <c r="J5" i="2" s="1"/>
  <c r="I18" i="4"/>
  <c r="J18" i="4" s="1"/>
  <c r="I17" i="4"/>
  <c r="J17" i="4" s="1"/>
  <c r="I16" i="4"/>
  <c r="J16" i="4" s="1"/>
  <c r="I15" i="4"/>
  <c r="J15" i="4" s="1"/>
  <c r="I14" i="4"/>
  <c r="J14" i="4" s="1"/>
  <c r="I13" i="4"/>
  <c r="J13" i="4" s="1"/>
  <c r="I12" i="4"/>
  <c r="J12" i="4" s="1"/>
  <c r="I11" i="4"/>
  <c r="J11" i="4" s="1"/>
  <c r="I10" i="4"/>
  <c r="J10" i="4" s="1"/>
  <c r="I9" i="4"/>
  <c r="J9" i="4" s="1"/>
  <c r="I8" i="4"/>
  <c r="J8" i="4" s="1"/>
  <c r="I7" i="4"/>
  <c r="J7" i="4" s="1"/>
  <c r="I6" i="4"/>
  <c r="J6" i="4" s="1"/>
  <c r="I5" i="4"/>
  <c r="J5" i="4" s="1"/>
  <c r="I12" i="1"/>
  <c r="J12" i="1" s="1"/>
  <c r="I11" i="1"/>
  <c r="J11" i="1" s="1"/>
  <c r="I10" i="1"/>
  <c r="J10" i="1" s="1"/>
  <c r="I9" i="1"/>
  <c r="J9" i="1" s="1"/>
  <c r="I21" i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8" i="1"/>
  <c r="J8" i="1" s="1"/>
  <c r="I7" i="1"/>
  <c r="J7" i="1" s="1"/>
  <c r="I6" i="1"/>
  <c r="J6" i="1" s="1"/>
  <c r="I5" i="1"/>
  <c r="J5" i="1" s="1"/>
  <c r="I7" i="3"/>
  <c r="J7" i="3" s="1"/>
  <c r="I6" i="3"/>
  <c r="J6" i="3" s="1"/>
  <c r="I5" i="3"/>
  <c r="J5" i="3" s="1"/>
  <c r="I10" i="3"/>
  <c r="J10" i="3" s="1"/>
  <c r="I9" i="3"/>
  <c r="J9" i="3" s="1"/>
  <c r="I8" i="3"/>
  <c r="J8" i="3" s="1"/>
  <c r="I19" i="3"/>
  <c r="J19" i="3" s="1"/>
  <c r="I18" i="3"/>
  <c r="J18" i="3" s="1"/>
  <c r="I17" i="3"/>
  <c r="J17" i="3" s="1"/>
  <c r="I16" i="3"/>
  <c r="J16" i="3" s="1"/>
  <c r="I15" i="3"/>
  <c r="J15" i="3" s="1"/>
  <c r="I14" i="3"/>
  <c r="J14" i="3" s="1"/>
  <c r="I11" i="3"/>
  <c r="J11" i="3" s="1"/>
  <c r="I13" i="3"/>
  <c r="J13" i="3" s="1"/>
  <c r="I12" i="3"/>
  <c r="J12" i="3" s="1"/>
</calcChain>
</file>

<file path=xl/sharedStrings.xml><?xml version="1.0" encoding="utf-8"?>
<sst xmlns="http://schemas.openxmlformats.org/spreadsheetml/2006/main" count="266" uniqueCount="92">
  <si>
    <t>北京工业职业技术学院早操汇总表</t>
  </si>
  <si>
    <t>信息工程学院</t>
  </si>
  <si>
    <t>序号</t>
  </si>
  <si>
    <t>班级</t>
  </si>
  <si>
    <t>班级人数</t>
  </si>
  <si>
    <t>走读人数</t>
  </si>
  <si>
    <t>考核人数</t>
  </si>
  <si>
    <t>平均人数</t>
  </si>
  <si>
    <t>出勤率</t>
  </si>
  <si>
    <t>电子信息（士官）</t>
  </si>
  <si>
    <t>电子信息2332</t>
  </si>
  <si>
    <t>电子信息2351</t>
  </si>
  <si>
    <t>动漫设计（中日）2331</t>
  </si>
  <si>
    <t>动漫设计2332</t>
  </si>
  <si>
    <t>人工智能2331</t>
  </si>
  <si>
    <t>网络技术2331</t>
  </si>
  <si>
    <t>信息安全2331</t>
  </si>
  <si>
    <t>移动互联2331</t>
  </si>
  <si>
    <t>网络技术2171</t>
  </si>
  <si>
    <t>移动互联2171</t>
  </si>
  <si>
    <t>移动互联2172</t>
  </si>
  <si>
    <t>电子信息2251</t>
  </si>
  <si>
    <t>动漫设计2251</t>
  </si>
  <si>
    <t>信息安全2251</t>
  </si>
  <si>
    <t>文法与管理学院</t>
  </si>
  <si>
    <t>安管2251</t>
  </si>
  <si>
    <t>法律事务2251</t>
  </si>
  <si>
    <t>电子商务2251</t>
  </si>
  <si>
    <t>旅游管理2251</t>
  </si>
  <si>
    <t>安全管理2331</t>
  </si>
  <si>
    <t>法律事务2331</t>
  </si>
  <si>
    <t>法律文秘2331</t>
  </si>
  <si>
    <t>大数据会计2331</t>
  </si>
  <si>
    <t>电子商务2331</t>
  </si>
  <si>
    <t>电子商务2232</t>
  </si>
  <si>
    <t>工商管理2331</t>
  </si>
  <si>
    <t>旅游管理2331</t>
  </si>
  <si>
    <t>空中乘务2331</t>
  </si>
  <si>
    <t>电子商务2351</t>
  </si>
  <si>
    <t>法律事务2351</t>
  </si>
  <si>
    <t>安全管理2351</t>
  </si>
  <si>
    <t>旅游管理2351</t>
  </si>
  <si>
    <t>机电工程学院</t>
  </si>
  <si>
    <t>虚拟2251</t>
  </si>
  <si>
    <t>机器人2251</t>
  </si>
  <si>
    <t>新能源2251</t>
  </si>
  <si>
    <t>机电2171</t>
  </si>
  <si>
    <t>汽车2171</t>
  </si>
  <si>
    <t>机电2331</t>
  </si>
  <si>
    <t>机电2332</t>
  </si>
  <si>
    <t>机电2333</t>
  </si>
  <si>
    <t>机电2334</t>
  </si>
  <si>
    <t>汽车2331</t>
  </si>
  <si>
    <t>机械2331</t>
  </si>
  <si>
    <t>虚拟2331</t>
  </si>
  <si>
    <t>机器人2331</t>
  </si>
  <si>
    <t>电气2331</t>
  </si>
  <si>
    <t>建筑与工程测绘学院</t>
  </si>
  <si>
    <t>装饰2251</t>
  </si>
  <si>
    <t>珠宝2251</t>
  </si>
  <si>
    <t>测量2251</t>
  </si>
  <si>
    <t>测量2171</t>
  </si>
  <si>
    <t>造价2171</t>
  </si>
  <si>
    <t>造价2172</t>
  </si>
  <si>
    <t>首饰2351</t>
  </si>
  <si>
    <t>测量2331</t>
  </si>
  <si>
    <t>无人机应用2331</t>
  </si>
  <si>
    <t>无人机测绘2331</t>
  </si>
  <si>
    <t>建工2331</t>
  </si>
  <si>
    <t>智建2331</t>
  </si>
  <si>
    <t>造价2331</t>
  </si>
  <si>
    <t>造价2332</t>
  </si>
  <si>
    <t>装饰2331</t>
  </si>
  <si>
    <t>基础教育学院</t>
  </si>
  <si>
    <t>贯通2201</t>
  </si>
  <si>
    <t>贯通2202</t>
  </si>
  <si>
    <t>贯通2203</t>
  </si>
  <si>
    <t>贯通2204</t>
  </si>
  <si>
    <t>贯通2205</t>
  </si>
  <si>
    <t>贯通2206</t>
  </si>
  <si>
    <t>贯通2207</t>
  </si>
  <si>
    <t>贯通2208</t>
  </si>
  <si>
    <t>贯通2209</t>
  </si>
  <si>
    <t>贯通2301</t>
  </si>
  <si>
    <t>贯通2302</t>
  </si>
  <si>
    <t>贯通2303</t>
  </si>
  <si>
    <t>贯通2304</t>
  </si>
  <si>
    <t>贯通2305</t>
  </si>
  <si>
    <t>贯通2306</t>
  </si>
  <si>
    <t>贯通2307</t>
  </si>
  <si>
    <t>贯通2308</t>
  </si>
  <si>
    <t>贯通2309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</si>
</sst>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6" x14ac:knownFonts="1">
    <font>
      <sz val="11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10" fontId="1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I19" sqref="A1:J19"/>
    </sheetView>
  </sheetViews>
  <sheetFormatPr defaultColWidth="9" defaultRowHeight="14.25" x14ac:dyDescent="0.2"/>
  <cols>
    <col min="1" max="1" width="6.125" customWidth="1"/>
    <col min="2" max="2" width="25.625" customWidth="1"/>
    <col min="3" max="5" width="10.625" customWidth="1"/>
    <col min="6" max="7" width="8.375" customWidth="1"/>
    <col min="8" max="8" width="7.25" customWidth="1"/>
    <col min="9" max="9" width="10.625" customWidth="1"/>
    <col min="10" max="10" width="9.5" customWidth="1"/>
    <col min="11" max="11" width="16.875" customWidth="1"/>
  </cols>
  <sheetData>
    <row r="1" spans="1:10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x14ac:dyDescent="0.2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x14ac:dyDescent="0.2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x14ac:dyDescent="0.2">
      <c r="A4" s="1" t="s">
        <v>2</v>
      </c>
      <c r="B4" s="1" t="s">
        <v>3</v>
      </c>
      <c r="C4" s="1" t="s">
        <v>4</v>
      </c>
      <c r="D4" s="2" t="s">
        <v>5</v>
      </c>
      <c r="E4" s="1" t="s">
        <v>6</v>
      </c>
      <c r="F4" s="3">
        <v>9.26</v>
      </c>
      <c r="G4" s="3">
        <v>9.27</v>
      </c>
      <c r="H4" s="1">
        <v>9.2799999999999994</v>
      </c>
      <c r="I4" s="1" t="s">
        <v>7</v>
      </c>
      <c r="J4" s="1" t="s">
        <v>8</v>
      </c>
    </row>
    <row r="5" spans="1:10" x14ac:dyDescent="0.2">
      <c r="A5" s="1">
        <v>1</v>
      </c>
      <c r="B5" s="1" t="s">
        <v>21</v>
      </c>
      <c r="C5" s="1">
        <v>36</v>
      </c>
      <c r="D5" s="1">
        <v>6</v>
      </c>
      <c r="E5" s="1">
        <v>30</v>
      </c>
      <c r="F5" s="1">
        <v>29</v>
      </c>
      <c r="G5" s="1">
        <v>29</v>
      </c>
      <c r="H5" s="1">
        <v>30</v>
      </c>
      <c r="I5" s="3">
        <f>AVERAGE(F5:H5)</f>
        <v>29.333333333333332</v>
      </c>
      <c r="J5" s="9">
        <f>I5/E5</f>
        <v>0.97777777777777775</v>
      </c>
    </row>
    <row r="6" spans="1:10" x14ac:dyDescent="0.2">
      <c r="A6" s="1">
        <v>2</v>
      </c>
      <c r="B6" s="1" t="s">
        <v>22</v>
      </c>
      <c r="C6" s="1">
        <v>35</v>
      </c>
      <c r="D6" s="1">
        <v>4</v>
      </c>
      <c r="E6" s="1">
        <v>31</v>
      </c>
      <c r="F6" s="1">
        <v>28</v>
      </c>
      <c r="G6" s="1">
        <v>30</v>
      </c>
      <c r="H6" s="1">
        <v>31</v>
      </c>
      <c r="I6" s="3">
        <f>AVERAGE(F6:H6)</f>
        <v>29.666666666666668</v>
      </c>
      <c r="J6" s="9">
        <f>I6/E6</f>
        <v>0.956989247311828</v>
      </c>
    </row>
    <row r="7" spans="1:10" x14ac:dyDescent="0.2">
      <c r="A7" s="1">
        <v>3</v>
      </c>
      <c r="B7" s="1" t="s">
        <v>23</v>
      </c>
      <c r="C7" s="1">
        <v>34</v>
      </c>
      <c r="D7" s="1">
        <v>6</v>
      </c>
      <c r="E7" s="1">
        <v>28</v>
      </c>
      <c r="F7" s="1">
        <v>14</v>
      </c>
      <c r="G7" s="1">
        <v>19</v>
      </c>
      <c r="H7" s="1">
        <v>28</v>
      </c>
      <c r="I7" s="3">
        <f>AVERAGE(F7:H7)</f>
        <v>20.333333333333332</v>
      </c>
      <c r="J7" s="9">
        <f>I7/E7</f>
        <v>0.72619047619047616</v>
      </c>
    </row>
    <row r="8" spans="1:10" x14ac:dyDescent="0.2">
      <c r="A8" s="1">
        <v>4</v>
      </c>
      <c r="B8" s="1" t="s">
        <v>18</v>
      </c>
      <c r="C8" s="1">
        <v>35</v>
      </c>
      <c r="D8" s="1">
        <v>8</v>
      </c>
      <c r="E8" s="1">
        <v>27</v>
      </c>
      <c r="F8" s="1">
        <v>25</v>
      </c>
      <c r="G8" s="1">
        <v>26</v>
      </c>
      <c r="H8" s="1">
        <v>27</v>
      </c>
      <c r="I8" s="3">
        <f>AVERAGE(F8:H8)</f>
        <v>26</v>
      </c>
      <c r="J8" s="9">
        <f>I8/E8</f>
        <v>0.96296296296296291</v>
      </c>
    </row>
    <row r="9" spans="1:10" x14ac:dyDescent="0.2">
      <c r="A9" s="1">
        <v>5</v>
      </c>
      <c r="B9" s="1" t="s">
        <v>19</v>
      </c>
      <c r="C9" s="1">
        <v>34</v>
      </c>
      <c r="D9" s="1">
        <v>11</v>
      </c>
      <c r="E9" s="1">
        <v>23</v>
      </c>
      <c r="F9" s="1">
        <v>19</v>
      </c>
      <c r="G9" s="1">
        <v>22</v>
      </c>
      <c r="H9" s="1">
        <v>23</v>
      </c>
      <c r="I9" s="3">
        <f>AVERAGE(F9:H9)</f>
        <v>21.333333333333332</v>
      </c>
      <c r="J9" s="9">
        <f>I9/E9</f>
        <v>0.92753623188405787</v>
      </c>
    </row>
    <row r="10" spans="1:10" x14ac:dyDescent="0.2">
      <c r="A10" s="1">
        <v>6</v>
      </c>
      <c r="B10" s="1" t="s">
        <v>20</v>
      </c>
      <c r="C10" s="1">
        <v>33</v>
      </c>
      <c r="D10" s="1">
        <v>5</v>
      </c>
      <c r="E10" s="1">
        <v>28</v>
      </c>
      <c r="F10" s="1">
        <v>28</v>
      </c>
      <c r="G10" s="1">
        <v>25</v>
      </c>
      <c r="H10" s="1">
        <v>28</v>
      </c>
      <c r="I10" s="3">
        <f>AVERAGE(F10:H10)</f>
        <v>27</v>
      </c>
      <c r="J10" s="9">
        <f>I10/E10</f>
        <v>0.9642857142857143</v>
      </c>
    </row>
    <row r="11" spans="1:10" x14ac:dyDescent="0.2">
      <c r="A11" s="1">
        <v>7</v>
      </c>
      <c r="B11" s="1" t="s">
        <v>11</v>
      </c>
      <c r="C11" s="1">
        <v>28</v>
      </c>
      <c r="D11" s="1">
        <v>3</v>
      </c>
      <c r="E11" s="1">
        <v>25</v>
      </c>
      <c r="F11" s="1">
        <v>24</v>
      </c>
      <c r="G11" s="1">
        <v>25</v>
      </c>
      <c r="H11" s="1">
        <v>25</v>
      </c>
      <c r="I11" s="3">
        <f>AVERAGE(F11:H11)</f>
        <v>24.666666666666668</v>
      </c>
      <c r="J11" s="9">
        <f>I11/E11</f>
        <v>0.98666666666666669</v>
      </c>
    </row>
    <row r="12" spans="1:10" x14ac:dyDescent="0.2">
      <c r="A12" s="1">
        <v>8</v>
      </c>
      <c r="B12" s="1" t="s">
        <v>9</v>
      </c>
      <c r="C12" s="1">
        <v>40</v>
      </c>
      <c r="D12" s="1">
        <v>0</v>
      </c>
      <c r="E12" s="1">
        <v>40</v>
      </c>
      <c r="F12" s="1">
        <v>40</v>
      </c>
      <c r="G12" s="1">
        <v>40</v>
      </c>
      <c r="H12" s="1">
        <v>40</v>
      </c>
      <c r="I12" s="3">
        <f>AVERAGE(F12:H12)</f>
        <v>40</v>
      </c>
      <c r="J12" s="9">
        <f>I12/E12</f>
        <v>1</v>
      </c>
    </row>
    <row r="13" spans="1:10" x14ac:dyDescent="0.2">
      <c r="A13" s="1">
        <v>9</v>
      </c>
      <c r="B13" s="1" t="s">
        <v>10</v>
      </c>
      <c r="C13" s="1">
        <v>33</v>
      </c>
      <c r="D13" s="1">
        <v>1</v>
      </c>
      <c r="E13" s="1">
        <v>32</v>
      </c>
      <c r="F13" s="1">
        <v>29</v>
      </c>
      <c r="G13" s="1">
        <v>30</v>
      </c>
      <c r="H13" s="1">
        <v>32</v>
      </c>
      <c r="I13" s="3">
        <f>AVERAGE(F13:H13)</f>
        <v>30.333333333333332</v>
      </c>
      <c r="J13" s="9">
        <f>I13/E13</f>
        <v>0.94791666666666663</v>
      </c>
    </row>
    <row r="14" spans="1:10" x14ac:dyDescent="0.2">
      <c r="A14" s="1">
        <v>10</v>
      </c>
      <c r="B14" s="1" t="s">
        <v>12</v>
      </c>
      <c r="C14" s="1">
        <v>30</v>
      </c>
      <c r="D14" s="1">
        <v>1</v>
      </c>
      <c r="E14" s="1">
        <v>29</v>
      </c>
      <c r="F14" s="1">
        <v>28</v>
      </c>
      <c r="G14" s="1">
        <v>27</v>
      </c>
      <c r="H14" s="1">
        <v>29</v>
      </c>
      <c r="I14" s="3">
        <f>AVERAGE(F14:H14)</f>
        <v>28</v>
      </c>
      <c r="J14" s="9">
        <f>I14/E14</f>
        <v>0.96551724137931039</v>
      </c>
    </row>
    <row r="15" spans="1:10" x14ac:dyDescent="0.2">
      <c r="A15" s="1">
        <v>11</v>
      </c>
      <c r="B15" s="1" t="s">
        <v>13</v>
      </c>
      <c r="C15" s="1">
        <v>25</v>
      </c>
      <c r="D15" s="1">
        <v>4</v>
      </c>
      <c r="E15" s="1">
        <v>21</v>
      </c>
      <c r="F15" s="1">
        <v>19</v>
      </c>
      <c r="G15" s="1">
        <v>21</v>
      </c>
      <c r="H15" s="1">
        <v>21</v>
      </c>
      <c r="I15" s="3">
        <f>AVERAGE(F15:H15)</f>
        <v>20.333333333333332</v>
      </c>
      <c r="J15" s="9">
        <f>I15/E15</f>
        <v>0.96825396825396814</v>
      </c>
    </row>
    <row r="16" spans="1:10" x14ac:dyDescent="0.2">
      <c r="A16" s="1">
        <v>12</v>
      </c>
      <c r="B16" s="1" t="s">
        <v>14</v>
      </c>
      <c r="C16" s="1">
        <v>33</v>
      </c>
      <c r="D16" s="1">
        <v>4</v>
      </c>
      <c r="E16" s="1">
        <v>29</v>
      </c>
      <c r="F16" s="1">
        <v>29</v>
      </c>
      <c r="G16" s="1">
        <v>29</v>
      </c>
      <c r="H16" s="1">
        <v>29</v>
      </c>
      <c r="I16" s="3">
        <f>AVERAGE(F16:H16)</f>
        <v>29</v>
      </c>
      <c r="J16" s="9">
        <f>I16/E16</f>
        <v>1</v>
      </c>
    </row>
    <row r="17" spans="1:10" x14ac:dyDescent="0.2">
      <c r="A17" s="1">
        <v>13</v>
      </c>
      <c r="B17" s="1" t="s">
        <v>15</v>
      </c>
      <c r="C17" s="1">
        <v>47</v>
      </c>
      <c r="D17" s="1">
        <v>3</v>
      </c>
      <c r="E17" s="1">
        <v>44</v>
      </c>
      <c r="F17" s="1">
        <v>41</v>
      </c>
      <c r="G17" s="1">
        <v>42</v>
      </c>
      <c r="H17" s="1">
        <v>44</v>
      </c>
      <c r="I17" s="3">
        <f>AVERAGE(F17:H17)</f>
        <v>42.333333333333336</v>
      </c>
      <c r="J17" s="9">
        <f>I17/E17</f>
        <v>0.96212121212121215</v>
      </c>
    </row>
    <row r="18" spans="1:10" x14ac:dyDescent="0.2">
      <c r="A18" s="1">
        <v>14</v>
      </c>
      <c r="B18" s="1" t="s">
        <v>16</v>
      </c>
      <c r="C18" s="1">
        <v>28</v>
      </c>
      <c r="D18" s="1">
        <v>3</v>
      </c>
      <c r="E18" s="1">
        <v>25</v>
      </c>
      <c r="F18" s="1">
        <v>24</v>
      </c>
      <c r="G18" s="1">
        <v>25</v>
      </c>
      <c r="H18" s="1">
        <v>25</v>
      </c>
      <c r="I18" s="3">
        <f>AVERAGE(F18:H18)</f>
        <v>24.666666666666668</v>
      </c>
      <c r="J18" s="9">
        <f>I18/E18</f>
        <v>0.98666666666666669</v>
      </c>
    </row>
    <row r="19" spans="1:10" x14ac:dyDescent="0.2">
      <c r="A19" s="1">
        <v>15</v>
      </c>
      <c r="B19" s="1" t="s">
        <v>17</v>
      </c>
      <c r="C19" s="1">
        <v>39</v>
      </c>
      <c r="D19" s="1">
        <v>2</v>
      </c>
      <c r="E19" s="1">
        <v>37</v>
      </c>
      <c r="F19" s="1">
        <v>36</v>
      </c>
      <c r="G19" s="1">
        <v>37</v>
      </c>
      <c r="H19" s="1">
        <v>37</v>
      </c>
      <c r="I19" s="3">
        <f>AVERAGE(F19:H19)</f>
        <v>36.666666666666664</v>
      </c>
      <c r="J19" s="9">
        <f>I19/E19</f>
        <v>0.99099099099099097</v>
      </c>
    </row>
  </sheetData>
  <mergeCells count="2">
    <mergeCell ref="A3:J3"/>
    <mergeCell ref="A1:J2"/>
  </mergeCells>
  <phoneticPr fontId="5" type="noConversion"/>
  <pageMargins left="0.7" right="0.7" top="0.75" bottom="0.75" header="0.3" footer="0.3"/>
  <pageSetup paperSize="9" orientation="landscape"/>
  <ignoredErrors>
    <ignoredError sqref="A1:J1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J21" sqref="B5:J21"/>
    </sheetView>
  </sheetViews>
  <sheetFormatPr defaultColWidth="9" defaultRowHeight="14.25" x14ac:dyDescent="0.2"/>
  <cols>
    <col min="1" max="1" width="6.125" customWidth="1"/>
    <col min="2" max="2" width="18.125" customWidth="1"/>
    <col min="3" max="5" width="10.625" customWidth="1"/>
    <col min="6" max="6" width="8.375" customWidth="1"/>
    <col min="7" max="8" width="7.25" customWidth="1"/>
    <col min="9" max="9" width="10.625" customWidth="1"/>
    <col min="10" max="10" width="9.5" customWidth="1"/>
  </cols>
  <sheetData>
    <row r="1" spans="1:10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x14ac:dyDescent="0.2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x14ac:dyDescent="0.2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x14ac:dyDescent="0.2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3">
        <v>9.26</v>
      </c>
      <c r="G4" s="3">
        <v>9.27</v>
      </c>
      <c r="H4" s="1">
        <v>9.2799999999999994</v>
      </c>
      <c r="I4" s="1" t="s">
        <v>7</v>
      </c>
      <c r="J4" s="1" t="s">
        <v>8</v>
      </c>
    </row>
    <row r="5" spans="1:10" x14ac:dyDescent="0.2">
      <c r="A5" s="1">
        <v>1</v>
      </c>
      <c r="B5" s="1" t="s">
        <v>25</v>
      </c>
      <c r="C5" s="1">
        <v>35</v>
      </c>
      <c r="D5" s="1">
        <v>5</v>
      </c>
      <c r="E5" s="1">
        <v>30</v>
      </c>
      <c r="F5" s="1">
        <v>28</v>
      </c>
      <c r="G5" s="1">
        <v>26</v>
      </c>
      <c r="H5" s="1">
        <v>30</v>
      </c>
      <c r="I5" s="3">
        <f t="shared" ref="I5:I21" si="0">AVERAGE(F5:H5)</f>
        <v>28</v>
      </c>
      <c r="J5" s="9">
        <f t="shared" ref="J5:J21" si="1">I5/E5</f>
        <v>0.93333333333333335</v>
      </c>
    </row>
    <row r="6" spans="1:10" x14ac:dyDescent="0.2">
      <c r="A6" s="1">
        <v>2</v>
      </c>
      <c r="B6" s="1" t="s">
        <v>26</v>
      </c>
      <c r="C6" s="1">
        <v>36</v>
      </c>
      <c r="D6" s="1">
        <v>6</v>
      </c>
      <c r="E6" s="1">
        <v>30</v>
      </c>
      <c r="F6" s="1">
        <v>23</v>
      </c>
      <c r="G6" s="1">
        <v>17</v>
      </c>
      <c r="H6" s="1">
        <v>30</v>
      </c>
      <c r="I6" s="3">
        <f t="shared" si="0"/>
        <v>23.333333333333332</v>
      </c>
      <c r="J6" s="9">
        <f t="shared" si="1"/>
        <v>0.77777777777777779</v>
      </c>
    </row>
    <row r="7" spans="1:10" x14ac:dyDescent="0.2">
      <c r="A7" s="1">
        <v>3</v>
      </c>
      <c r="B7" s="1" t="s">
        <v>27</v>
      </c>
      <c r="C7" s="1">
        <v>35</v>
      </c>
      <c r="D7" s="1">
        <v>9</v>
      </c>
      <c r="E7" s="1">
        <v>26</v>
      </c>
      <c r="F7" s="1">
        <v>17</v>
      </c>
      <c r="G7" s="1">
        <v>16</v>
      </c>
      <c r="H7" s="1">
        <v>26</v>
      </c>
      <c r="I7" s="3">
        <f t="shared" si="0"/>
        <v>19.666666666666668</v>
      </c>
      <c r="J7" s="9">
        <f t="shared" si="1"/>
        <v>0.7564102564102565</v>
      </c>
    </row>
    <row r="8" spans="1:10" x14ac:dyDescent="0.2">
      <c r="A8" s="1">
        <v>4</v>
      </c>
      <c r="B8" s="1" t="s">
        <v>28</v>
      </c>
      <c r="C8" s="1">
        <v>36</v>
      </c>
      <c r="D8" s="1">
        <v>6</v>
      </c>
      <c r="E8" s="1">
        <v>30</v>
      </c>
      <c r="F8" s="1">
        <v>11</v>
      </c>
      <c r="G8" s="1">
        <v>15</v>
      </c>
      <c r="H8" s="1">
        <v>30</v>
      </c>
      <c r="I8" s="3">
        <f t="shared" si="0"/>
        <v>18.666666666666668</v>
      </c>
      <c r="J8" s="9">
        <f t="shared" si="1"/>
        <v>0.62222222222222223</v>
      </c>
    </row>
    <row r="9" spans="1:10" x14ac:dyDescent="0.2">
      <c r="A9" s="1">
        <v>5</v>
      </c>
      <c r="B9" s="1" t="s">
        <v>38</v>
      </c>
      <c r="C9" s="1">
        <v>30</v>
      </c>
      <c r="D9" s="1">
        <v>6</v>
      </c>
      <c r="E9" s="1">
        <v>24</v>
      </c>
      <c r="F9" s="1">
        <v>17</v>
      </c>
      <c r="G9" s="1">
        <v>18</v>
      </c>
      <c r="H9" s="1">
        <v>24</v>
      </c>
      <c r="I9" s="3">
        <f>AVERAGE(F9:H9)</f>
        <v>19.666666666666668</v>
      </c>
      <c r="J9" s="9">
        <f>I9/E9</f>
        <v>0.81944444444444453</v>
      </c>
    </row>
    <row r="10" spans="1:10" x14ac:dyDescent="0.2">
      <c r="A10" s="1">
        <v>6</v>
      </c>
      <c r="B10" s="1" t="s">
        <v>39</v>
      </c>
      <c r="C10" s="1">
        <v>30</v>
      </c>
      <c r="D10" s="1">
        <v>5</v>
      </c>
      <c r="E10" s="1">
        <v>25</v>
      </c>
      <c r="F10" s="1">
        <v>20</v>
      </c>
      <c r="G10" s="1">
        <v>21</v>
      </c>
      <c r="H10" s="1">
        <v>25</v>
      </c>
      <c r="I10" s="3">
        <f>AVERAGE(F10:H10)</f>
        <v>22</v>
      </c>
      <c r="J10" s="9">
        <f>I10/E10</f>
        <v>0.88</v>
      </c>
    </row>
    <row r="11" spans="1:10" x14ac:dyDescent="0.2">
      <c r="A11" s="1">
        <v>7</v>
      </c>
      <c r="B11" s="1" t="s">
        <v>40</v>
      </c>
      <c r="C11" s="1">
        <v>30</v>
      </c>
      <c r="D11" s="1">
        <v>4</v>
      </c>
      <c r="E11" s="1">
        <v>26</v>
      </c>
      <c r="F11" s="1">
        <v>24</v>
      </c>
      <c r="G11" s="1">
        <v>24</v>
      </c>
      <c r="H11" s="1">
        <v>26</v>
      </c>
      <c r="I11" s="3">
        <f>AVERAGE(F11:H11)</f>
        <v>24.666666666666668</v>
      </c>
      <c r="J11" s="9">
        <f>I11/E11</f>
        <v>0.94871794871794879</v>
      </c>
    </row>
    <row r="12" spans="1:10" x14ac:dyDescent="0.2">
      <c r="A12" s="1">
        <v>8</v>
      </c>
      <c r="B12" s="1" t="s">
        <v>41</v>
      </c>
      <c r="C12" s="1">
        <v>30</v>
      </c>
      <c r="D12" s="1">
        <v>6</v>
      </c>
      <c r="E12" s="4">
        <v>21</v>
      </c>
      <c r="F12" s="1">
        <v>20</v>
      </c>
      <c r="G12" s="1">
        <v>13</v>
      </c>
      <c r="H12" s="4">
        <v>21</v>
      </c>
      <c r="I12" s="3">
        <f>AVERAGE(F12:H12)</f>
        <v>18</v>
      </c>
      <c r="J12" s="9">
        <f>I12/E12</f>
        <v>0.8571428571428571</v>
      </c>
    </row>
    <row r="13" spans="1:10" x14ac:dyDescent="0.2">
      <c r="A13" s="1">
        <v>9</v>
      </c>
      <c r="B13" s="1" t="s">
        <v>29</v>
      </c>
      <c r="C13" s="1">
        <v>29</v>
      </c>
      <c r="D13" s="1">
        <v>5</v>
      </c>
      <c r="E13" s="1">
        <v>24</v>
      </c>
      <c r="F13" s="1">
        <v>17</v>
      </c>
      <c r="G13" s="1">
        <v>19</v>
      </c>
      <c r="H13" s="1">
        <v>24</v>
      </c>
      <c r="I13" s="3">
        <f>AVERAGE(F13:H13)</f>
        <v>20</v>
      </c>
      <c r="J13" s="9">
        <f>I13/E13</f>
        <v>0.83333333333333337</v>
      </c>
    </row>
    <row r="14" spans="1:10" x14ac:dyDescent="0.2">
      <c r="A14" s="1">
        <v>10</v>
      </c>
      <c r="B14" s="1" t="s">
        <v>30</v>
      </c>
      <c r="C14" s="1">
        <v>34</v>
      </c>
      <c r="D14" s="1">
        <v>2</v>
      </c>
      <c r="E14" s="1">
        <v>32</v>
      </c>
      <c r="F14" s="1">
        <v>31</v>
      </c>
      <c r="G14" s="1">
        <v>29</v>
      </c>
      <c r="H14" s="1">
        <v>32</v>
      </c>
      <c r="I14" s="3">
        <f>AVERAGE(F14:H14)</f>
        <v>30.666666666666668</v>
      </c>
      <c r="J14" s="9">
        <f>I14/E14</f>
        <v>0.95833333333333337</v>
      </c>
    </row>
    <row r="15" spans="1:10" x14ac:dyDescent="0.2">
      <c r="A15" s="1">
        <v>11</v>
      </c>
      <c r="B15" s="1" t="s">
        <v>31</v>
      </c>
      <c r="C15" s="1">
        <v>34</v>
      </c>
      <c r="D15" s="1">
        <v>1</v>
      </c>
      <c r="E15" s="1">
        <v>33</v>
      </c>
      <c r="F15" s="1">
        <v>33</v>
      </c>
      <c r="G15" s="1">
        <v>33</v>
      </c>
      <c r="H15" s="1">
        <v>33</v>
      </c>
      <c r="I15" s="3">
        <f>AVERAGE(F15:H15)</f>
        <v>33</v>
      </c>
      <c r="J15" s="9">
        <f>I15/E15</f>
        <v>1</v>
      </c>
    </row>
    <row r="16" spans="1:10" x14ac:dyDescent="0.2">
      <c r="A16" s="1">
        <v>12</v>
      </c>
      <c r="B16" s="1" t="s">
        <v>32</v>
      </c>
      <c r="C16" s="1">
        <v>34</v>
      </c>
      <c r="D16" s="1">
        <v>2</v>
      </c>
      <c r="E16" s="1">
        <v>32</v>
      </c>
      <c r="F16" s="1">
        <v>29</v>
      </c>
      <c r="G16" s="1">
        <v>26</v>
      </c>
      <c r="H16" s="1">
        <v>32</v>
      </c>
      <c r="I16" s="3">
        <f>AVERAGE(F16:H16)</f>
        <v>29</v>
      </c>
      <c r="J16" s="9">
        <f>I16/E16</f>
        <v>0.90625</v>
      </c>
    </row>
    <row r="17" spans="1:10" x14ac:dyDescent="0.2">
      <c r="A17" s="1">
        <v>13</v>
      </c>
      <c r="B17" s="1" t="s">
        <v>33</v>
      </c>
      <c r="C17" s="1">
        <v>31</v>
      </c>
      <c r="D17" s="1">
        <v>1</v>
      </c>
      <c r="E17" s="1">
        <v>30</v>
      </c>
      <c r="F17" s="1">
        <v>30</v>
      </c>
      <c r="G17" s="1">
        <v>30</v>
      </c>
      <c r="H17" s="1">
        <v>30</v>
      </c>
      <c r="I17" s="3">
        <f>AVERAGE(F17:H17)</f>
        <v>30</v>
      </c>
      <c r="J17" s="9">
        <f>I17/E17</f>
        <v>1</v>
      </c>
    </row>
    <row r="18" spans="1:10" x14ac:dyDescent="0.2">
      <c r="A18" s="1">
        <v>14</v>
      </c>
      <c r="B18" s="1" t="s">
        <v>34</v>
      </c>
      <c r="C18" s="1">
        <v>34</v>
      </c>
      <c r="D18" s="1">
        <v>1</v>
      </c>
      <c r="E18" s="1">
        <v>33</v>
      </c>
      <c r="F18" s="1">
        <v>33</v>
      </c>
      <c r="G18" s="1">
        <v>33</v>
      </c>
      <c r="H18" s="1">
        <v>33</v>
      </c>
      <c r="I18" s="3">
        <f>AVERAGE(F18:H18)</f>
        <v>33</v>
      </c>
      <c r="J18" s="9">
        <f>I18/E18</f>
        <v>1</v>
      </c>
    </row>
    <row r="19" spans="1:10" x14ac:dyDescent="0.2">
      <c r="A19" s="1">
        <v>15</v>
      </c>
      <c r="B19" s="1" t="s">
        <v>35</v>
      </c>
      <c r="C19" s="1">
        <v>28</v>
      </c>
      <c r="D19" s="1">
        <v>4</v>
      </c>
      <c r="E19" s="1">
        <v>24</v>
      </c>
      <c r="F19" s="1">
        <v>23</v>
      </c>
      <c r="G19" s="1">
        <v>15</v>
      </c>
      <c r="H19" s="1">
        <v>24</v>
      </c>
      <c r="I19" s="3">
        <f>AVERAGE(F19:H19)</f>
        <v>20.666666666666668</v>
      </c>
      <c r="J19" s="9">
        <f>I19/E19</f>
        <v>0.86111111111111116</v>
      </c>
    </row>
    <row r="20" spans="1:10" x14ac:dyDescent="0.2">
      <c r="A20" s="1">
        <v>16</v>
      </c>
      <c r="B20" s="1" t="s">
        <v>36</v>
      </c>
      <c r="C20" s="1">
        <v>32</v>
      </c>
      <c r="D20" s="1">
        <v>4</v>
      </c>
      <c r="E20" s="1">
        <v>27</v>
      </c>
      <c r="F20" s="1">
        <v>24</v>
      </c>
      <c r="G20" s="1">
        <v>27</v>
      </c>
      <c r="H20" s="1">
        <v>27</v>
      </c>
      <c r="I20" s="3">
        <f>AVERAGE(F20:H20)</f>
        <v>26</v>
      </c>
      <c r="J20" s="9">
        <f>I20/E20</f>
        <v>0.96296296296296291</v>
      </c>
    </row>
    <row r="21" spans="1:10" x14ac:dyDescent="0.2">
      <c r="A21" s="1">
        <v>17</v>
      </c>
      <c r="B21" s="1" t="s">
        <v>37</v>
      </c>
      <c r="C21" s="1">
        <v>26</v>
      </c>
      <c r="D21" s="1">
        <v>1</v>
      </c>
      <c r="E21" s="1">
        <v>25</v>
      </c>
      <c r="F21" s="1">
        <v>22</v>
      </c>
      <c r="G21" s="1">
        <v>25</v>
      </c>
      <c r="H21" s="1">
        <v>25</v>
      </c>
      <c r="I21" s="3">
        <f>AVERAGE(F21:H21)</f>
        <v>24</v>
      </c>
      <c r="J21" s="9">
        <f>I21/E21</f>
        <v>0.96</v>
      </c>
    </row>
  </sheetData>
  <mergeCells count="2">
    <mergeCell ref="A3:J3"/>
    <mergeCell ref="A1:J2"/>
  </mergeCells>
  <phoneticPr fontId="5" type="noConversion"/>
  <pageMargins left="0.7" right="0.7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C16" sqref="A1:J18"/>
    </sheetView>
  </sheetViews>
  <sheetFormatPr defaultColWidth="9" defaultRowHeight="13.5" x14ac:dyDescent="0.2"/>
  <cols>
    <col min="1" max="1" width="6.125" style="10" customWidth="1"/>
    <col min="2" max="2" width="13.125" style="10" customWidth="1"/>
    <col min="3" max="5" width="10.625" style="10" customWidth="1"/>
    <col min="6" max="7" width="8.375" style="10" customWidth="1"/>
    <col min="8" max="8" width="7.25" style="10" customWidth="1"/>
    <col min="9" max="9" width="10.625" style="10" customWidth="1"/>
    <col min="10" max="10" width="9.5" style="10" customWidth="1"/>
    <col min="11" max="16384" width="9" style="10"/>
  </cols>
  <sheetData>
    <row r="1" spans="1:10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x14ac:dyDescent="0.2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4.25" x14ac:dyDescent="0.2">
      <c r="A3" s="13" t="s">
        <v>42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14.25" x14ac:dyDescent="0.2">
      <c r="A4" s="1" t="s">
        <v>2</v>
      </c>
      <c r="B4" s="1" t="s">
        <v>3</v>
      </c>
      <c r="C4" s="1" t="s">
        <v>4</v>
      </c>
      <c r="D4" s="2" t="s">
        <v>5</v>
      </c>
      <c r="E4" s="1" t="s">
        <v>6</v>
      </c>
      <c r="F4" s="3">
        <v>9.26</v>
      </c>
      <c r="G4" s="3">
        <v>9.27</v>
      </c>
      <c r="H4" s="1">
        <v>9.2799999999999994</v>
      </c>
      <c r="I4" s="1" t="s">
        <v>7</v>
      </c>
      <c r="J4" s="1" t="s">
        <v>8</v>
      </c>
    </row>
    <row r="5" spans="1:10" ht="14.25" x14ac:dyDescent="0.2">
      <c r="A5" s="1">
        <v>1</v>
      </c>
      <c r="B5" s="5" t="s">
        <v>43</v>
      </c>
      <c r="C5" s="6">
        <v>34</v>
      </c>
      <c r="D5" s="1">
        <v>1</v>
      </c>
      <c r="E5" s="1">
        <v>33</v>
      </c>
      <c r="F5" s="1">
        <v>20</v>
      </c>
      <c r="G5" s="1">
        <v>21</v>
      </c>
      <c r="H5" s="1">
        <v>33</v>
      </c>
      <c r="I5" s="3">
        <f t="shared" ref="I5:I18" si="0">AVERAGE(F5:H5)</f>
        <v>24.666666666666668</v>
      </c>
      <c r="J5" s="9">
        <f t="shared" ref="J5:J18" si="1">I5/E5</f>
        <v>0.74747474747474751</v>
      </c>
    </row>
    <row r="6" spans="1:10" ht="14.25" x14ac:dyDescent="0.2">
      <c r="A6" s="1">
        <v>2</v>
      </c>
      <c r="B6" s="5" t="s">
        <v>44</v>
      </c>
      <c r="C6" s="6">
        <v>34</v>
      </c>
      <c r="D6" s="1">
        <v>0</v>
      </c>
      <c r="E6" s="1">
        <v>34</v>
      </c>
      <c r="F6" s="1">
        <v>25</v>
      </c>
      <c r="G6" s="1">
        <v>23</v>
      </c>
      <c r="H6" s="1">
        <v>34</v>
      </c>
      <c r="I6" s="3">
        <f t="shared" si="0"/>
        <v>27.333333333333332</v>
      </c>
      <c r="J6" s="9">
        <f t="shared" si="1"/>
        <v>0.8039215686274509</v>
      </c>
    </row>
    <row r="7" spans="1:10" ht="14.25" x14ac:dyDescent="0.2">
      <c r="A7" s="1">
        <v>3</v>
      </c>
      <c r="B7" s="7" t="s">
        <v>45</v>
      </c>
      <c r="C7" s="6">
        <v>36</v>
      </c>
      <c r="D7" s="1">
        <v>3</v>
      </c>
      <c r="E7" s="1">
        <v>33</v>
      </c>
      <c r="F7" s="1">
        <v>29</v>
      </c>
      <c r="G7" s="1">
        <v>26</v>
      </c>
      <c r="H7" s="1">
        <v>33</v>
      </c>
      <c r="I7" s="3">
        <f t="shared" si="0"/>
        <v>29.333333333333332</v>
      </c>
      <c r="J7" s="9">
        <f t="shared" si="1"/>
        <v>0.88888888888888884</v>
      </c>
    </row>
    <row r="8" spans="1:10" ht="14.25" x14ac:dyDescent="0.2">
      <c r="A8" s="1">
        <v>4</v>
      </c>
      <c r="B8" s="6" t="s">
        <v>46</v>
      </c>
      <c r="C8" s="6">
        <v>37</v>
      </c>
      <c r="D8" s="1">
        <v>9</v>
      </c>
      <c r="E8" s="1">
        <v>28</v>
      </c>
      <c r="F8" s="1">
        <v>27</v>
      </c>
      <c r="G8" s="1">
        <v>27</v>
      </c>
      <c r="H8" s="1">
        <v>28</v>
      </c>
      <c r="I8" s="3">
        <f t="shared" si="0"/>
        <v>27.333333333333332</v>
      </c>
      <c r="J8" s="9">
        <f t="shared" si="1"/>
        <v>0.97619047619047616</v>
      </c>
    </row>
    <row r="9" spans="1:10" ht="14.25" x14ac:dyDescent="0.2">
      <c r="A9" s="1">
        <v>5</v>
      </c>
      <c r="B9" s="6" t="s">
        <v>47</v>
      </c>
      <c r="C9" s="6">
        <v>36</v>
      </c>
      <c r="D9" s="1">
        <v>5</v>
      </c>
      <c r="E9" s="1">
        <v>31</v>
      </c>
      <c r="F9" s="1">
        <v>24</v>
      </c>
      <c r="G9" s="1">
        <v>26</v>
      </c>
      <c r="H9" s="1">
        <v>31</v>
      </c>
      <c r="I9" s="3">
        <f t="shared" si="0"/>
        <v>27</v>
      </c>
      <c r="J9" s="9">
        <f t="shared" si="1"/>
        <v>0.87096774193548387</v>
      </c>
    </row>
    <row r="10" spans="1:10" ht="14.25" x14ac:dyDescent="0.2">
      <c r="A10" s="1">
        <v>6</v>
      </c>
      <c r="B10" s="6" t="s">
        <v>48</v>
      </c>
      <c r="C10" s="6">
        <v>40</v>
      </c>
      <c r="D10" s="1">
        <v>0</v>
      </c>
      <c r="E10" s="1">
        <v>40</v>
      </c>
      <c r="F10" s="1">
        <v>40</v>
      </c>
      <c r="G10" s="1">
        <v>40</v>
      </c>
      <c r="H10" s="1">
        <v>40</v>
      </c>
      <c r="I10" s="3">
        <f t="shared" si="0"/>
        <v>40</v>
      </c>
      <c r="J10" s="9">
        <f t="shared" si="1"/>
        <v>1</v>
      </c>
    </row>
    <row r="11" spans="1:10" ht="14.25" x14ac:dyDescent="0.2">
      <c r="A11" s="1">
        <v>7</v>
      </c>
      <c r="B11" s="6" t="s">
        <v>49</v>
      </c>
      <c r="C11" s="6">
        <v>39</v>
      </c>
      <c r="D11" s="1">
        <v>0</v>
      </c>
      <c r="E11" s="1">
        <v>39</v>
      </c>
      <c r="F11" s="1">
        <v>39</v>
      </c>
      <c r="G11" s="1">
        <v>39</v>
      </c>
      <c r="H11" s="1">
        <v>39</v>
      </c>
      <c r="I11" s="3">
        <f t="shared" si="0"/>
        <v>39</v>
      </c>
      <c r="J11" s="9">
        <f t="shared" si="1"/>
        <v>1</v>
      </c>
    </row>
    <row r="12" spans="1:10" ht="14.25" x14ac:dyDescent="0.2">
      <c r="A12" s="1">
        <v>8</v>
      </c>
      <c r="B12" s="6" t="s">
        <v>50</v>
      </c>
      <c r="C12" s="6">
        <v>34</v>
      </c>
      <c r="D12" s="1">
        <v>2</v>
      </c>
      <c r="E12" s="1">
        <v>32</v>
      </c>
      <c r="F12" s="1">
        <v>31</v>
      </c>
      <c r="G12" s="1">
        <v>31</v>
      </c>
      <c r="H12" s="1">
        <v>32</v>
      </c>
      <c r="I12" s="3">
        <f t="shared" si="0"/>
        <v>31.333333333333332</v>
      </c>
      <c r="J12" s="9">
        <f t="shared" si="1"/>
        <v>0.97916666666666663</v>
      </c>
    </row>
    <row r="13" spans="1:10" ht="14.25" x14ac:dyDescent="0.2">
      <c r="A13" s="1">
        <v>9</v>
      </c>
      <c r="B13" s="6" t="s">
        <v>51</v>
      </c>
      <c r="C13" s="6">
        <v>33</v>
      </c>
      <c r="D13" s="1">
        <v>1</v>
      </c>
      <c r="E13" s="1">
        <v>32</v>
      </c>
      <c r="F13" s="1">
        <v>32</v>
      </c>
      <c r="G13" s="1">
        <v>32</v>
      </c>
      <c r="H13" s="1">
        <v>32</v>
      </c>
      <c r="I13" s="3">
        <f t="shared" si="0"/>
        <v>32</v>
      </c>
      <c r="J13" s="9">
        <f t="shared" si="1"/>
        <v>1</v>
      </c>
    </row>
    <row r="14" spans="1:10" ht="14.25" x14ac:dyDescent="0.2">
      <c r="A14" s="1">
        <v>10</v>
      </c>
      <c r="B14" s="6" t="s">
        <v>52</v>
      </c>
      <c r="C14" s="6">
        <v>30</v>
      </c>
      <c r="D14" s="1">
        <v>0</v>
      </c>
      <c r="E14" s="1">
        <v>30</v>
      </c>
      <c r="F14" s="1">
        <v>30</v>
      </c>
      <c r="G14" s="1">
        <v>30</v>
      </c>
      <c r="H14" s="1">
        <v>30</v>
      </c>
      <c r="I14" s="3">
        <f t="shared" si="0"/>
        <v>30</v>
      </c>
      <c r="J14" s="9">
        <f t="shared" si="1"/>
        <v>1</v>
      </c>
    </row>
    <row r="15" spans="1:10" ht="14.25" x14ac:dyDescent="0.2">
      <c r="A15" s="1">
        <v>11</v>
      </c>
      <c r="B15" s="6" t="s">
        <v>53</v>
      </c>
      <c r="C15" s="6">
        <v>32</v>
      </c>
      <c r="D15" s="1">
        <v>0</v>
      </c>
      <c r="E15" s="1">
        <v>32</v>
      </c>
      <c r="F15" s="1">
        <v>32</v>
      </c>
      <c r="G15" s="1">
        <v>32</v>
      </c>
      <c r="H15" s="1">
        <v>32</v>
      </c>
      <c r="I15" s="3">
        <f t="shared" si="0"/>
        <v>32</v>
      </c>
      <c r="J15" s="9">
        <f t="shared" si="1"/>
        <v>1</v>
      </c>
    </row>
    <row r="16" spans="1:10" ht="14.25" x14ac:dyDescent="0.2">
      <c r="A16" s="1">
        <v>12</v>
      </c>
      <c r="B16" s="6" t="s">
        <v>54</v>
      </c>
      <c r="C16" s="6">
        <v>32</v>
      </c>
      <c r="D16" s="1">
        <v>1</v>
      </c>
      <c r="E16" s="1">
        <v>31</v>
      </c>
      <c r="F16" s="1">
        <v>29</v>
      </c>
      <c r="G16" s="1">
        <v>28</v>
      </c>
      <c r="H16" s="1">
        <v>31</v>
      </c>
      <c r="I16" s="3">
        <f t="shared" si="0"/>
        <v>29.333333333333332</v>
      </c>
      <c r="J16" s="9">
        <f t="shared" si="1"/>
        <v>0.94623655913978488</v>
      </c>
    </row>
    <row r="17" spans="1:10" ht="14.25" x14ac:dyDescent="0.2">
      <c r="A17" s="1">
        <v>13</v>
      </c>
      <c r="B17" s="6" t="s">
        <v>55</v>
      </c>
      <c r="C17" s="6">
        <v>27</v>
      </c>
      <c r="D17" s="1">
        <v>2</v>
      </c>
      <c r="E17" s="1">
        <v>25</v>
      </c>
      <c r="F17" s="1">
        <v>25</v>
      </c>
      <c r="G17" s="1">
        <v>25</v>
      </c>
      <c r="H17" s="1">
        <v>25</v>
      </c>
      <c r="I17" s="3">
        <f t="shared" si="0"/>
        <v>25</v>
      </c>
      <c r="J17" s="9">
        <f t="shared" si="1"/>
        <v>1</v>
      </c>
    </row>
    <row r="18" spans="1:10" ht="14.25" x14ac:dyDescent="0.2">
      <c r="A18" s="1">
        <v>14</v>
      </c>
      <c r="B18" s="6" t="s">
        <v>56</v>
      </c>
      <c r="C18" s="6">
        <v>44</v>
      </c>
      <c r="D18" s="1">
        <v>3</v>
      </c>
      <c r="E18" s="1">
        <v>41</v>
      </c>
      <c r="F18" s="1">
        <v>32</v>
      </c>
      <c r="G18" s="1">
        <v>33</v>
      </c>
      <c r="H18" s="1">
        <v>41</v>
      </c>
      <c r="I18" s="3">
        <f t="shared" si="0"/>
        <v>35.333333333333336</v>
      </c>
      <c r="J18" s="9">
        <f t="shared" si="1"/>
        <v>0.86178861788617889</v>
      </c>
    </row>
  </sheetData>
  <mergeCells count="2">
    <mergeCell ref="A3:J3"/>
    <mergeCell ref="A1:J2"/>
  </mergeCells>
  <phoneticPr fontId="5" type="noConversion"/>
  <pageMargins left="0.7" right="0.7" top="0.75" bottom="0.75" header="0.3" footer="0.3"/>
  <pageSetup paperSize="9" orientation="landscape"/>
  <ignoredErrors>
    <ignoredError sqref="I5:I1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B17" sqref="A1:J19"/>
    </sheetView>
  </sheetViews>
  <sheetFormatPr defaultColWidth="9" defaultRowHeight="13.5" x14ac:dyDescent="0.2"/>
  <cols>
    <col min="1" max="1" width="6.125" style="10" customWidth="1"/>
    <col min="2" max="2" width="18.125" style="10" customWidth="1"/>
    <col min="3" max="5" width="10.625" style="10" customWidth="1"/>
    <col min="6" max="7" width="8.375" style="10" customWidth="1"/>
    <col min="8" max="8" width="7.25" style="10" customWidth="1"/>
    <col min="9" max="9" width="10.625" style="10" customWidth="1"/>
    <col min="10" max="10" width="8.375" style="10" customWidth="1"/>
    <col min="11" max="16384" width="9" style="10"/>
  </cols>
  <sheetData>
    <row r="1" spans="1:1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1" ht="14.25" x14ac:dyDescent="0.2">
      <c r="A3" s="13" t="s">
        <v>57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14.25" x14ac:dyDescent="0.2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3">
        <v>9.26</v>
      </c>
      <c r="G4" s="3">
        <v>9.27</v>
      </c>
      <c r="H4" s="1">
        <v>9.2799999999999994</v>
      </c>
      <c r="I4" s="1" t="s">
        <v>7</v>
      </c>
      <c r="J4" s="1" t="s">
        <v>8</v>
      </c>
      <c r="K4" s="12"/>
    </row>
    <row r="5" spans="1:11" ht="14.25" x14ac:dyDescent="0.2">
      <c r="A5" s="1">
        <v>1</v>
      </c>
      <c r="B5" s="8" t="s">
        <v>58</v>
      </c>
      <c r="C5" s="1">
        <v>30</v>
      </c>
      <c r="D5" s="1">
        <v>4</v>
      </c>
      <c r="E5" s="1">
        <v>26</v>
      </c>
      <c r="F5" s="1">
        <v>10</v>
      </c>
      <c r="G5" s="1">
        <v>12</v>
      </c>
      <c r="H5" s="1">
        <v>26</v>
      </c>
      <c r="I5" s="3">
        <f t="shared" ref="I5:I19" si="0">AVERAGE(F5:H5)</f>
        <v>16</v>
      </c>
      <c r="J5" s="9">
        <f t="shared" ref="J5:J19" si="1">I5/E5</f>
        <v>0.61538461538461542</v>
      </c>
      <c r="K5" s="12"/>
    </row>
    <row r="6" spans="1:11" ht="14.25" x14ac:dyDescent="0.2">
      <c r="A6" s="1">
        <v>2</v>
      </c>
      <c r="B6" s="8" t="s">
        <v>59</v>
      </c>
      <c r="C6" s="1">
        <v>36</v>
      </c>
      <c r="D6" s="1">
        <v>2</v>
      </c>
      <c r="E6" s="1">
        <v>34</v>
      </c>
      <c r="F6" s="1">
        <v>24</v>
      </c>
      <c r="G6" s="1">
        <v>16</v>
      </c>
      <c r="H6" s="1">
        <v>34</v>
      </c>
      <c r="I6" s="3">
        <f t="shared" si="0"/>
        <v>24.666666666666668</v>
      </c>
      <c r="J6" s="9">
        <f t="shared" si="1"/>
        <v>0.72549019607843146</v>
      </c>
      <c r="K6" s="12"/>
    </row>
    <row r="7" spans="1:11" ht="14.25" x14ac:dyDescent="0.2">
      <c r="A7" s="1">
        <v>3</v>
      </c>
      <c r="B7" s="8" t="s">
        <v>60</v>
      </c>
      <c r="C7" s="1">
        <v>39</v>
      </c>
      <c r="D7" s="1">
        <v>1</v>
      </c>
      <c r="E7" s="1">
        <v>38</v>
      </c>
      <c r="F7" s="1">
        <v>26</v>
      </c>
      <c r="G7" s="1">
        <v>20</v>
      </c>
      <c r="H7" s="1">
        <v>38</v>
      </c>
      <c r="I7" s="3">
        <f t="shared" si="0"/>
        <v>28</v>
      </c>
      <c r="J7" s="9">
        <f t="shared" si="1"/>
        <v>0.73684210526315785</v>
      </c>
      <c r="K7" s="12"/>
    </row>
    <row r="8" spans="1:11" ht="14.25" x14ac:dyDescent="0.2">
      <c r="A8" s="1">
        <v>4</v>
      </c>
      <c r="B8" s="6" t="s">
        <v>61</v>
      </c>
      <c r="C8" s="6">
        <v>34</v>
      </c>
      <c r="D8" s="6">
        <v>5</v>
      </c>
      <c r="E8" s="1">
        <v>29</v>
      </c>
      <c r="F8" s="1">
        <v>25</v>
      </c>
      <c r="G8" s="1">
        <v>26</v>
      </c>
      <c r="H8" s="1">
        <v>29</v>
      </c>
      <c r="I8" s="3">
        <f t="shared" si="0"/>
        <v>26.666666666666668</v>
      </c>
      <c r="J8" s="9">
        <f t="shared" si="1"/>
        <v>0.91954022988505746</v>
      </c>
      <c r="K8" s="12"/>
    </row>
    <row r="9" spans="1:11" ht="14.25" x14ac:dyDescent="0.2">
      <c r="A9" s="1">
        <v>5</v>
      </c>
      <c r="B9" s="6" t="s">
        <v>62</v>
      </c>
      <c r="C9" s="6">
        <v>34</v>
      </c>
      <c r="D9" s="6">
        <v>3</v>
      </c>
      <c r="E9" s="1">
        <v>31</v>
      </c>
      <c r="F9" s="1">
        <v>24</v>
      </c>
      <c r="G9" s="1">
        <v>26</v>
      </c>
      <c r="H9" s="1">
        <v>31</v>
      </c>
      <c r="I9" s="3">
        <f t="shared" si="0"/>
        <v>27</v>
      </c>
      <c r="J9" s="9">
        <f t="shared" si="1"/>
        <v>0.87096774193548387</v>
      </c>
      <c r="K9" s="12"/>
    </row>
    <row r="10" spans="1:11" ht="14.25" x14ac:dyDescent="0.2">
      <c r="A10" s="1">
        <v>6</v>
      </c>
      <c r="B10" s="6" t="s">
        <v>63</v>
      </c>
      <c r="C10" s="6">
        <v>34</v>
      </c>
      <c r="D10" s="6">
        <v>8</v>
      </c>
      <c r="E10" s="1">
        <v>26</v>
      </c>
      <c r="F10" s="1">
        <v>26</v>
      </c>
      <c r="G10" s="1">
        <v>26</v>
      </c>
      <c r="H10" s="1">
        <v>26</v>
      </c>
      <c r="I10" s="3">
        <f t="shared" si="0"/>
        <v>26</v>
      </c>
      <c r="J10" s="9">
        <f t="shared" si="1"/>
        <v>1</v>
      </c>
      <c r="K10" s="12"/>
    </row>
    <row r="11" spans="1:11" ht="14.25" x14ac:dyDescent="0.2">
      <c r="A11" s="1">
        <v>7</v>
      </c>
      <c r="B11" s="6" t="s">
        <v>64</v>
      </c>
      <c r="C11" s="6">
        <v>30</v>
      </c>
      <c r="D11" s="6">
        <v>4</v>
      </c>
      <c r="E11" s="1">
        <v>26</v>
      </c>
      <c r="F11" s="1">
        <v>23</v>
      </c>
      <c r="G11" s="1">
        <v>20</v>
      </c>
      <c r="H11" s="1">
        <v>26</v>
      </c>
      <c r="I11" s="3">
        <f t="shared" si="0"/>
        <v>23</v>
      </c>
      <c r="J11" s="9">
        <f t="shared" si="1"/>
        <v>0.88461538461538458</v>
      </c>
      <c r="K11" s="12"/>
    </row>
    <row r="12" spans="1:11" ht="14.25" x14ac:dyDescent="0.2">
      <c r="A12" s="1">
        <v>8</v>
      </c>
      <c r="B12" s="6" t="s">
        <v>65</v>
      </c>
      <c r="C12" s="6">
        <v>27</v>
      </c>
      <c r="D12" s="6">
        <v>1</v>
      </c>
      <c r="E12" s="1">
        <v>26</v>
      </c>
      <c r="F12" s="1">
        <v>19</v>
      </c>
      <c r="G12" s="1">
        <v>24</v>
      </c>
      <c r="H12" s="1">
        <v>26</v>
      </c>
      <c r="I12" s="3">
        <f t="shared" si="0"/>
        <v>23</v>
      </c>
      <c r="J12" s="9">
        <f t="shared" si="1"/>
        <v>0.88461538461538458</v>
      </c>
      <c r="K12" s="12"/>
    </row>
    <row r="13" spans="1:11" ht="14.25" x14ac:dyDescent="0.2">
      <c r="A13" s="1">
        <v>9</v>
      </c>
      <c r="B13" s="6" t="s">
        <v>66</v>
      </c>
      <c r="C13" s="6">
        <v>31</v>
      </c>
      <c r="D13" s="6">
        <v>1</v>
      </c>
      <c r="E13" s="1">
        <v>30</v>
      </c>
      <c r="F13" s="1">
        <v>30</v>
      </c>
      <c r="G13" s="1">
        <v>26</v>
      </c>
      <c r="H13" s="1">
        <v>30</v>
      </c>
      <c r="I13" s="3">
        <f t="shared" si="0"/>
        <v>28.666666666666668</v>
      </c>
      <c r="J13" s="9">
        <f t="shared" si="1"/>
        <v>0.9555555555555556</v>
      </c>
      <c r="K13" s="12"/>
    </row>
    <row r="14" spans="1:11" ht="14.25" x14ac:dyDescent="0.2">
      <c r="A14" s="1">
        <v>10</v>
      </c>
      <c r="B14" s="6" t="s">
        <v>67</v>
      </c>
      <c r="C14" s="6">
        <v>40</v>
      </c>
      <c r="D14" s="6">
        <v>2</v>
      </c>
      <c r="E14" s="1">
        <v>38</v>
      </c>
      <c r="F14" s="1">
        <v>37</v>
      </c>
      <c r="G14" s="1">
        <v>36</v>
      </c>
      <c r="H14" s="1">
        <v>38</v>
      </c>
      <c r="I14" s="3">
        <f t="shared" si="0"/>
        <v>37</v>
      </c>
      <c r="J14" s="9">
        <f t="shared" si="1"/>
        <v>0.97368421052631582</v>
      </c>
      <c r="K14" s="12"/>
    </row>
    <row r="15" spans="1:11" ht="14.25" x14ac:dyDescent="0.2">
      <c r="A15" s="1">
        <v>11</v>
      </c>
      <c r="B15" s="6" t="s">
        <v>68</v>
      </c>
      <c r="C15" s="6">
        <v>31</v>
      </c>
      <c r="D15" s="6">
        <v>0</v>
      </c>
      <c r="E15" s="1">
        <v>31</v>
      </c>
      <c r="F15" s="1">
        <v>28</v>
      </c>
      <c r="G15" s="1">
        <v>28</v>
      </c>
      <c r="H15" s="1">
        <v>31</v>
      </c>
      <c r="I15" s="3">
        <f t="shared" si="0"/>
        <v>29</v>
      </c>
      <c r="J15" s="9">
        <f t="shared" si="1"/>
        <v>0.93548387096774188</v>
      </c>
      <c r="K15" s="12"/>
    </row>
    <row r="16" spans="1:11" ht="14.25" x14ac:dyDescent="0.2">
      <c r="A16" s="1">
        <v>12</v>
      </c>
      <c r="B16" s="6" t="s">
        <v>69</v>
      </c>
      <c r="C16" s="6">
        <v>27</v>
      </c>
      <c r="D16" s="6">
        <v>0</v>
      </c>
      <c r="E16" s="1">
        <v>27</v>
      </c>
      <c r="F16" s="1">
        <v>27</v>
      </c>
      <c r="G16" s="1">
        <v>25</v>
      </c>
      <c r="H16" s="1">
        <v>27</v>
      </c>
      <c r="I16" s="3">
        <f t="shared" si="0"/>
        <v>26.333333333333332</v>
      </c>
      <c r="J16" s="9">
        <f t="shared" si="1"/>
        <v>0.97530864197530864</v>
      </c>
      <c r="K16" s="12"/>
    </row>
    <row r="17" spans="1:11" ht="14.25" x14ac:dyDescent="0.2">
      <c r="A17" s="1">
        <v>13</v>
      </c>
      <c r="B17" s="6" t="s">
        <v>70</v>
      </c>
      <c r="C17" s="6">
        <v>32</v>
      </c>
      <c r="D17" s="6">
        <v>0</v>
      </c>
      <c r="E17" s="1">
        <v>32</v>
      </c>
      <c r="F17" s="1">
        <v>26</v>
      </c>
      <c r="G17" s="1">
        <v>30</v>
      </c>
      <c r="H17" s="1">
        <v>32</v>
      </c>
      <c r="I17" s="3">
        <f t="shared" si="0"/>
        <v>29.333333333333332</v>
      </c>
      <c r="J17" s="9">
        <f t="shared" si="1"/>
        <v>0.91666666666666663</v>
      </c>
      <c r="K17" s="12"/>
    </row>
    <row r="18" spans="1:11" ht="14.25" x14ac:dyDescent="0.2">
      <c r="A18" s="1">
        <v>14</v>
      </c>
      <c r="B18" s="6" t="s">
        <v>71</v>
      </c>
      <c r="C18" s="6">
        <v>32</v>
      </c>
      <c r="D18" s="6">
        <v>2</v>
      </c>
      <c r="E18" s="1">
        <v>30</v>
      </c>
      <c r="F18" s="1">
        <v>26</v>
      </c>
      <c r="G18" s="1">
        <v>29</v>
      </c>
      <c r="H18" s="1">
        <v>30</v>
      </c>
      <c r="I18" s="3">
        <f t="shared" si="0"/>
        <v>28.333333333333332</v>
      </c>
      <c r="J18" s="9">
        <f t="shared" si="1"/>
        <v>0.94444444444444442</v>
      </c>
      <c r="K18" s="12"/>
    </row>
    <row r="19" spans="1:11" ht="14.25" x14ac:dyDescent="0.2">
      <c r="A19" s="1">
        <v>15</v>
      </c>
      <c r="B19" s="6" t="s">
        <v>72</v>
      </c>
      <c r="C19" s="6">
        <v>26</v>
      </c>
      <c r="D19" s="6">
        <v>0</v>
      </c>
      <c r="E19" s="1">
        <v>26</v>
      </c>
      <c r="F19" s="1">
        <v>22</v>
      </c>
      <c r="G19" s="1">
        <v>22</v>
      </c>
      <c r="H19" s="1">
        <v>26</v>
      </c>
      <c r="I19" s="3">
        <f t="shared" si="0"/>
        <v>23.333333333333332</v>
      </c>
      <c r="J19" s="9">
        <f t="shared" si="1"/>
        <v>0.89743589743589736</v>
      </c>
      <c r="K19" s="12"/>
    </row>
    <row r="20" spans="1:11" ht="18.75" x14ac:dyDescent="0.2">
      <c r="A20" s="12"/>
      <c r="B20" s="12"/>
      <c r="C20" s="12"/>
      <c r="D20" s="12"/>
      <c r="E20" s="12"/>
      <c r="F20" s="12"/>
      <c r="G20" s="12"/>
      <c r="H20" s="12"/>
      <c r="I20" s="11"/>
      <c r="J20" s="12"/>
      <c r="K20" s="12"/>
    </row>
    <row r="21" spans="1:1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</row>
  </sheetData>
  <mergeCells count="2">
    <mergeCell ref="A3:J3"/>
    <mergeCell ref="A1:J2"/>
  </mergeCells>
  <phoneticPr fontId="5" type="noConversion"/>
  <conditionalFormatting sqref="B5:B7">
    <cfRule type="expression" dxfId="1" priority="1" stopIfTrue="1">
      <formula>COUNTIF(#REF!,"/K")+COUNTIF(#REF!,"X/K")&lt;&gt;1</formula>
    </cfRule>
  </conditionalFormatting>
  <pageMargins left="0.7" right="0.7" top="0.75" bottom="0.75" header="0.3" footer="0.3"/>
  <pageSetup paperSize="9" orientation="landscape"/>
  <ignoredErrors>
    <ignoredError sqref="I5 I6:I1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C9" sqref="A1:J13"/>
    </sheetView>
  </sheetViews>
  <sheetFormatPr defaultColWidth="9" defaultRowHeight="13.5" x14ac:dyDescent="0.2"/>
  <cols>
    <col min="1" max="1" width="6.75" style="10" customWidth="1"/>
    <col min="2" max="2" width="10.625" style="10" customWidth="1"/>
    <col min="3" max="5" width="12.125" style="10" customWidth="1"/>
    <col min="6" max="7" width="9.625" style="10" customWidth="1"/>
    <col min="8" max="8" width="8.375" style="10" customWidth="1"/>
    <col min="9" max="9" width="12.125" style="10" customWidth="1"/>
    <col min="10" max="10" width="11.125" style="10" customWidth="1"/>
    <col min="11" max="16384" width="9" style="10"/>
  </cols>
  <sheetData>
    <row r="1" spans="1:10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x14ac:dyDescent="0.2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4.25" x14ac:dyDescent="0.2">
      <c r="A3" s="13" t="s">
        <v>73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14.25" x14ac:dyDescent="0.2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3">
        <v>9.26</v>
      </c>
      <c r="G4" s="3">
        <v>9.27</v>
      </c>
      <c r="H4" s="1">
        <v>9.2799999999999994</v>
      </c>
      <c r="I4" s="1" t="s">
        <v>7</v>
      </c>
      <c r="J4" s="1" t="s">
        <v>8</v>
      </c>
    </row>
    <row r="5" spans="1:10" ht="14.25" x14ac:dyDescent="0.2">
      <c r="A5" s="1">
        <v>1</v>
      </c>
      <c r="B5" s="5" t="s">
        <v>74</v>
      </c>
      <c r="C5" s="1">
        <v>30</v>
      </c>
      <c r="D5" s="1">
        <v>5</v>
      </c>
      <c r="E5" s="1">
        <v>25</v>
      </c>
      <c r="F5" s="1">
        <v>25</v>
      </c>
      <c r="G5" s="1">
        <v>25</v>
      </c>
      <c r="H5" s="1">
        <v>24</v>
      </c>
      <c r="I5" s="3">
        <f t="shared" ref="I5:I13" si="0">AVERAGE(F5:H5)</f>
        <v>24.666666666666668</v>
      </c>
      <c r="J5" s="9">
        <f t="shared" ref="J5:J13" si="1">I5/E5</f>
        <v>0.98666666666666669</v>
      </c>
    </row>
    <row r="6" spans="1:10" ht="14.25" x14ac:dyDescent="0.2">
      <c r="A6" s="1">
        <v>2</v>
      </c>
      <c r="B6" s="5" t="s">
        <v>75</v>
      </c>
      <c r="C6" s="1">
        <v>29</v>
      </c>
      <c r="D6" s="1">
        <v>4</v>
      </c>
      <c r="E6" s="1">
        <v>25</v>
      </c>
      <c r="F6" s="1">
        <v>24</v>
      </c>
      <c r="G6" s="1">
        <v>25</v>
      </c>
      <c r="H6" s="1">
        <v>25</v>
      </c>
      <c r="I6" s="3">
        <f t="shared" si="0"/>
        <v>24.666666666666668</v>
      </c>
      <c r="J6" s="9">
        <f t="shared" si="1"/>
        <v>0.98666666666666669</v>
      </c>
    </row>
    <row r="7" spans="1:10" ht="14.25" x14ac:dyDescent="0.2">
      <c r="A7" s="1">
        <v>3</v>
      </c>
      <c r="B7" s="5" t="s">
        <v>76</v>
      </c>
      <c r="C7" s="1">
        <v>30</v>
      </c>
      <c r="D7" s="1">
        <v>3</v>
      </c>
      <c r="E7" s="1">
        <v>27</v>
      </c>
      <c r="F7" s="1">
        <v>27</v>
      </c>
      <c r="G7" s="1">
        <v>26</v>
      </c>
      <c r="H7" s="1">
        <v>27</v>
      </c>
      <c r="I7" s="3">
        <f t="shared" si="0"/>
        <v>26.666666666666668</v>
      </c>
      <c r="J7" s="9">
        <f t="shared" si="1"/>
        <v>0.98765432098765438</v>
      </c>
    </row>
    <row r="8" spans="1:10" ht="14.25" x14ac:dyDescent="0.2">
      <c r="A8" s="1">
        <v>4</v>
      </c>
      <c r="B8" s="5" t="s">
        <v>77</v>
      </c>
      <c r="C8" s="1">
        <v>30</v>
      </c>
      <c r="D8" s="1">
        <v>3</v>
      </c>
      <c r="E8" s="1">
        <v>27</v>
      </c>
      <c r="F8" s="1">
        <v>25</v>
      </c>
      <c r="G8" s="1">
        <v>27</v>
      </c>
      <c r="H8" s="1">
        <v>27</v>
      </c>
      <c r="I8" s="3">
        <f t="shared" si="0"/>
        <v>26.333333333333332</v>
      </c>
      <c r="J8" s="9">
        <f t="shared" si="1"/>
        <v>0.97530864197530864</v>
      </c>
    </row>
    <row r="9" spans="1:10" ht="14.25" x14ac:dyDescent="0.2">
      <c r="A9" s="1">
        <v>5</v>
      </c>
      <c r="B9" s="5" t="s">
        <v>78</v>
      </c>
      <c r="C9" s="1">
        <v>30</v>
      </c>
      <c r="D9" s="1">
        <v>6</v>
      </c>
      <c r="E9" s="1">
        <v>24</v>
      </c>
      <c r="F9" s="1">
        <v>24</v>
      </c>
      <c r="G9" s="1">
        <v>23</v>
      </c>
      <c r="H9" s="1">
        <v>24</v>
      </c>
      <c r="I9" s="3">
        <f t="shared" si="0"/>
        <v>23.666666666666668</v>
      </c>
      <c r="J9" s="9">
        <f t="shared" si="1"/>
        <v>0.98611111111111116</v>
      </c>
    </row>
    <row r="10" spans="1:10" ht="14.25" x14ac:dyDescent="0.2">
      <c r="A10" s="1">
        <v>6</v>
      </c>
      <c r="B10" s="5" t="s">
        <v>79</v>
      </c>
      <c r="C10" s="1">
        <v>29</v>
      </c>
      <c r="D10" s="1">
        <v>5</v>
      </c>
      <c r="E10" s="1">
        <v>24</v>
      </c>
      <c r="F10" s="1">
        <v>23</v>
      </c>
      <c r="G10" s="1">
        <v>24</v>
      </c>
      <c r="H10" s="1">
        <v>21</v>
      </c>
      <c r="I10" s="3">
        <f t="shared" si="0"/>
        <v>22.666666666666668</v>
      </c>
      <c r="J10" s="9">
        <f t="shared" si="1"/>
        <v>0.94444444444444453</v>
      </c>
    </row>
    <row r="11" spans="1:10" ht="14.25" x14ac:dyDescent="0.2">
      <c r="A11" s="1">
        <v>7</v>
      </c>
      <c r="B11" s="5" t="s">
        <v>80</v>
      </c>
      <c r="C11" s="1">
        <v>30</v>
      </c>
      <c r="D11" s="1">
        <v>5</v>
      </c>
      <c r="E11" s="1">
        <v>25</v>
      </c>
      <c r="F11" s="1">
        <v>25</v>
      </c>
      <c r="G11" s="1">
        <v>24</v>
      </c>
      <c r="H11" s="1">
        <v>25</v>
      </c>
      <c r="I11" s="3">
        <f t="shared" si="0"/>
        <v>24.666666666666668</v>
      </c>
      <c r="J11" s="9">
        <f t="shared" si="1"/>
        <v>0.98666666666666669</v>
      </c>
    </row>
    <row r="12" spans="1:10" ht="14.25" x14ac:dyDescent="0.2">
      <c r="A12" s="1">
        <v>8</v>
      </c>
      <c r="B12" s="5" t="s">
        <v>81</v>
      </c>
      <c r="C12" s="1">
        <v>30</v>
      </c>
      <c r="D12" s="1">
        <v>8</v>
      </c>
      <c r="E12" s="1">
        <v>22</v>
      </c>
      <c r="F12" s="1">
        <v>22</v>
      </c>
      <c r="G12" s="1">
        <v>20</v>
      </c>
      <c r="H12" s="1">
        <v>22</v>
      </c>
      <c r="I12" s="3">
        <f t="shared" si="0"/>
        <v>21.333333333333332</v>
      </c>
      <c r="J12" s="9">
        <f t="shared" si="1"/>
        <v>0.96969696969696961</v>
      </c>
    </row>
    <row r="13" spans="1:10" ht="14.25" x14ac:dyDescent="0.2">
      <c r="A13" s="1">
        <v>9</v>
      </c>
      <c r="B13" s="5" t="s">
        <v>82</v>
      </c>
      <c r="C13" s="1">
        <v>30</v>
      </c>
      <c r="D13" s="1">
        <v>9</v>
      </c>
      <c r="E13" s="1">
        <v>21</v>
      </c>
      <c r="F13" s="1">
        <v>21</v>
      </c>
      <c r="G13" s="1">
        <v>20</v>
      </c>
      <c r="H13" s="1">
        <v>21</v>
      </c>
      <c r="I13" s="3">
        <f t="shared" si="0"/>
        <v>20.666666666666668</v>
      </c>
      <c r="J13" s="9">
        <f t="shared" si="1"/>
        <v>0.98412698412698418</v>
      </c>
    </row>
    <row r="14" spans="1:10" ht="18.75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</row>
    <row r="15" spans="1:10" ht="18.75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spans="1:10" ht="18.75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18.75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ht="18.75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ht="18.75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</row>
  </sheetData>
  <mergeCells count="2">
    <mergeCell ref="A3:J3"/>
    <mergeCell ref="A1:J2"/>
  </mergeCells>
  <phoneticPr fontId="5" type="noConversion"/>
  <pageMargins left="0.7" right="0.7" top="0.75" bottom="0.75" header="0.3" footer="0.3"/>
  <pageSetup paperSize="9" orientation="landscape"/>
  <ignoredErrors>
    <ignoredError sqref="I5:I1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opLeftCell="C1" zoomScale="130" zoomScaleNormal="130" workbookViewId="0">
      <selection activeCell="I6" sqref="I6"/>
    </sheetView>
  </sheetViews>
  <sheetFormatPr defaultColWidth="9" defaultRowHeight="13.5" x14ac:dyDescent="0.2"/>
  <cols>
    <col min="1" max="1" width="6.125" style="10" customWidth="1"/>
    <col min="2" max="5" width="10.625" style="10" customWidth="1"/>
    <col min="6" max="7" width="8.375" style="10" customWidth="1"/>
    <col min="8" max="8" width="7.25" style="10" customWidth="1"/>
    <col min="9" max="9" width="10.625" style="10" customWidth="1"/>
    <col min="10" max="10" width="9.5" style="10" customWidth="1"/>
    <col min="11" max="16384" width="9" style="10"/>
  </cols>
  <sheetData>
    <row r="1" spans="1:10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x14ac:dyDescent="0.2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4.25" x14ac:dyDescent="0.2">
      <c r="A3" s="13" t="s">
        <v>73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14.25" x14ac:dyDescent="0.2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3">
        <v>9.26</v>
      </c>
      <c r="G4" s="3">
        <v>9.27</v>
      </c>
      <c r="H4" s="1">
        <v>9.2799999999999994</v>
      </c>
      <c r="I4" s="1" t="s">
        <v>7</v>
      </c>
      <c r="J4" s="1" t="s">
        <v>8</v>
      </c>
    </row>
    <row r="5" spans="1:10" ht="14.25" x14ac:dyDescent="0.2">
      <c r="A5" s="1">
        <v>1</v>
      </c>
      <c r="B5" s="5" t="s">
        <v>83</v>
      </c>
      <c r="C5" s="1">
        <v>30</v>
      </c>
      <c r="D5" s="1">
        <v>4</v>
      </c>
      <c r="E5" s="1">
        <v>26</v>
      </c>
      <c r="F5" s="1">
        <v>22</v>
      </c>
      <c r="G5" s="1">
        <v>22</v>
      </c>
      <c r="H5" s="1">
        <v>26</v>
      </c>
      <c r="I5" s="3">
        <f t="shared" ref="I5:I13" si="0">AVERAGE(F5:H5)</f>
        <v>23.333333333333332</v>
      </c>
      <c r="J5" s="9">
        <f t="shared" ref="J5:J13" si="1">I5/E5</f>
        <v>0.89743589743589736</v>
      </c>
    </row>
    <row r="6" spans="1:10" ht="14.25" x14ac:dyDescent="0.2">
      <c r="A6" s="1">
        <v>2</v>
      </c>
      <c r="B6" s="5" t="s">
        <v>84</v>
      </c>
      <c r="C6" s="1">
        <v>29</v>
      </c>
      <c r="D6" s="1">
        <v>1</v>
      </c>
      <c r="E6" s="1">
        <v>28</v>
      </c>
      <c r="F6" s="1">
        <v>28</v>
      </c>
      <c r="G6" s="1">
        <v>26</v>
      </c>
      <c r="H6" s="1">
        <v>28</v>
      </c>
      <c r="I6" s="3">
        <f t="shared" si="0"/>
        <v>27.333333333333332</v>
      </c>
      <c r="J6" s="9">
        <f t="shared" si="1"/>
        <v>0.97619047619047616</v>
      </c>
    </row>
    <row r="7" spans="1:10" ht="14.25" x14ac:dyDescent="0.2">
      <c r="A7" s="1">
        <v>3</v>
      </c>
      <c r="B7" s="5" t="s">
        <v>85</v>
      </c>
      <c r="C7" s="1">
        <v>30</v>
      </c>
      <c r="D7" s="1">
        <v>4</v>
      </c>
      <c r="E7" s="1">
        <v>26</v>
      </c>
      <c r="F7" s="1">
        <v>23</v>
      </c>
      <c r="G7" s="1">
        <v>17</v>
      </c>
      <c r="H7" s="1">
        <v>26</v>
      </c>
      <c r="I7" s="3">
        <f t="shared" si="0"/>
        <v>22</v>
      </c>
      <c r="J7" s="9">
        <f t="shared" si="1"/>
        <v>0.84615384615384615</v>
      </c>
    </row>
    <row r="8" spans="1:10" ht="14.25" x14ac:dyDescent="0.2">
      <c r="A8" s="1">
        <v>4</v>
      </c>
      <c r="B8" s="5" t="s">
        <v>86</v>
      </c>
      <c r="C8" s="1">
        <v>30</v>
      </c>
      <c r="D8" s="1">
        <v>5</v>
      </c>
      <c r="E8" s="1">
        <v>25</v>
      </c>
      <c r="F8" s="1">
        <v>24</v>
      </c>
      <c r="G8" s="1">
        <v>24</v>
      </c>
      <c r="H8" s="1">
        <v>25</v>
      </c>
      <c r="I8" s="3">
        <f t="shared" si="0"/>
        <v>24.333333333333332</v>
      </c>
      <c r="J8" s="9">
        <f t="shared" si="1"/>
        <v>0.97333333333333327</v>
      </c>
    </row>
    <row r="9" spans="1:10" ht="14.25" x14ac:dyDescent="0.2">
      <c r="A9" s="1">
        <v>5</v>
      </c>
      <c r="B9" s="5" t="s">
        <v>87</v>
      </c>
      <c r="C9" s="1">
        <v>30</v>
      </c>
      <c r="D9" s="1">
        <v>3</v>
      </c>
      <c r="E9" s="1">
        <v>27</v>
      </c>
      <c r="F9" s="1">
        <v>22</v>
      </c>
      <c r="G9" s="1">
        <v>25</v>
      </c>
      <c r="H9" s="1">
        <v>27</v>
      </c>
      <c r="I9" s="3">
        <f t="shared" si="0"/>
        <v>24.666666666666668</v>
      </c>
      <c r="J9" s="9">
        <f t="shared" si="1"/>
        <v>0.91358024691358031</v>
      </c>
    </row>
    <row r="10" spans="1:10" ht="14.25" x14ac:dyDescent="0.2">
      <c r="A10" s="1">
        <v>6</v>
      </c>
      <c r="B10" s="5" t="s">
        <v>88</v>
      </c>
      <c r="C10" s="1">
        <v>30</v>
      </c>
      <c r="D10" s="1">
        <v>3</v>
      </c>
      <c r="E10" s="1">
        <v>27</v>
      </c>
      <c r="F10" s="1">
        <v>25</v>
      </c>
      <c r="G10" s="1">
        <v>21</v>
      </c>
      <c r="H10" s="1">
        <v>27</v>
      </c>
      <c r="I10" s="3">
        <f t="shared" si="0"/>
        <v>24.333333333333332</v>
      </c>
      <c r="J10" s="9">
        <f t="shared" si="1"/>
        <v>0.90123456790123457</v>
      </c>
    </row>
    <row r="11" spans="1:10" ht="14.25" x14ac:dyDescent="0.2">
      <c r="A11" s="1">
        <v>7</v>
      </c>
      <c r="B11" s="5" t="s">
        <v>89</v>
      </c>
      <c r="C11" s="1">
        <v>30</v>
      </c>
      <c r="D11" s="1">
        <v>3</v>
      </c>
      <c r="E11" s="1">
        <v>27</v>
      </c>
      <c r="F11" s="1">
        <v>26</v>
      </c>
      <c r="G11" s="1">
        <v>25</v>
      </c>
      <c r="H11" s="1">
        <v>27</v>
      </c>
      <c r="I11" s="3">
        <f t="shared" si="0"/>
        <v>26</v>
      </c>
      <c r="J11" s="9">
        <f t="shared" si="1"/>
        <v>0.96296296296296291</v>
      </c>
    </row>
    <row r="12" spans="1:10" ht="14.25" x14ac:dyDescent="0.2">
      <c r="A12" s="1">
        <v>8</v>
      </c>
      <c r="B12" s="5" t="s">
        <v>90</v>
      </c>
      <c r="C12" s="1">
        <v>30</v>
      </c>
      <c r="D12" s="1">
        <v>7</v>
      </c>
      <c r="E12" s="1">
        <v>23</v>
      </c>
      <c r="F12" s="1">
        <v>23</v>
      </c>
      <c r="G12" s="1">
        <v>23</v>
      </c>
      <c r="H12" s="1">
        <v>23</v>
      </c>
      <c r="I12" s="3">
        <f t="shared" si="0"/>
        <v>23</v>
      </c>
      <c r="J12" s="9">
        <f t="shared" si="1"/>
        <v>1</v>
      </c>
    </row>
    <row r="13" spans="1:10" ht="14.25" x14ac:dyDescent="0.2">
      <c r="A13" s="1">
        <v>9</v>
      </c>
      <c r="B13" s="5" t="s">
        <v>91</v>
      </c>
      <c r="C13" s="1">
        <v>30</v>
      </c>
      <c r="D13" s="1">
        <v>4</v>
      </c>
      <c r="E13" s="1">
        <v>26</v>
      </c>
      <c r="F13" s="1">
        <v>26</v>
      </c>
      <c r="G13" s="1">
        <v>26</v>
      </c>
      <c r="H13" s="1">
        <v>26</v>
      </c>
      <c r="I13" s="3">
        <f t="shared" si="0"/>
        <v>26</v>
      </c>
      <c r="J13" s="9">
        <f t="shared" si="1"/>
        <v>1</v>
      </c>
    </row>
  </sheetData>
  <mergeCells count="2">
    <mergeCell ref="A3:J3"/>
    <mergeCell ref="A1:J2"/>
  </mergeCells>
  <phoneticPr fontId="5" type="noConversion"/>
  <pageMargins left="0.7" right="0.7" top="0.75" bottom="0.75" header="0.3" footer="0.3"/>
  <pageSetup paperSize="9" orientation="landscape"/>
  <ignoredErrors>
    <ignoredError sqref="I5:I1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tabSelected="1" topLeftCell="A79" workbookViewId="0">
      <selection activeCell="I5" sqref="A5:J102"/>
    </sheetView>
  </sheetViews>
  <sheetFormatPr defaultColWidth="8.875" defaultRowHeight="14.25" x14ac:dyDescent="0.2"/>
  <cols>
    <col min="1" max="1" width="6.125" customWidth="1"/>
    <col min="2" max="2" width="25.625" customWidth="1"/>
    <col min="3" max="5" width="10.625" customWidth="1"/>
    <col min="6" max="7" width="7.25" customWidth="1"/>
    <col min="8" max="8" width="6.125" customWidth="1"/>
    <col min="9" max="9" width="10.625" customWidth="1"/>
    <col min="10" max="10" width="9.5" customWidth="1"/>
  </cols>
  <sheetData>
    <row r="1" spans="1:10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x14ac:dyDescent="0.2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x14ac:dyDescent="0.2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x14ac:dyDescent="0.2">
      <c r="A4" s="1" t="s">
        <v>2</v>
      </c>
      <c r="B4" s="1" t="s">
        <v>3</v>
      </c>
      <c r="C4" s="1" t="s">
        <v>4</v>
      </c>
      <c r="D4" s="2" t="s">
        <v>5</v>
      </c>
      <c r="E4" s="1" t="s">
        <v>6</v>
      </c>
      <c r="F4" s="3">
        <v>9.26</v>
      </c>
      <c r="G4" s="3">
        <v>9.27</v>
      </c>
      <c r="H4" s="1">
        <v>9.2799999999999994</v>
      </c>
      <c r="I4" s="1" t="s">
        <v>7</v>
      </c>
      <c r="J4" s="1" t="s">
        <v>8</v>
      </c>
    </row>
    <row r="5" spans="1:10" x14ac:dyDescent="0.2">
      <c r="A5" s="1">
        <v>1</v>
      </c>
      <c r="B5" s="1" t="s">
        <v>21</v>
      </c>
      <c r="C5" s="1">
        <v>36</v>
      </c>
      <c r="D5" s="1">
        <v>6</v>
      </c>
      <c r="E5" s="1">
        <v>30</v>
      </c>
      <c r="F5" s="1">
        <v>29</v>
      </c>
      <c r="G5" s="1">
        <v>29</v>
      </c>
      <c r="H5" s="1">
        <v>30</v>
      </c>
      <c r="I5" s="3">
        <f>AVERAGE(F5:H5)</f>
        <v>29.333333333333332</v>
      </c>
      <c r="J5" s="9">
        <f>I5/E5</f>
        <v>0.97777777777777775</v>
      </c>
    </row>
    <row r="6" spans="1:10" x14ac:dyDescent="0.2">
      <c r="A6" s="1">
        <v>2</v>
      </c>
      <c r="B6" s="1" t="s">
        <v>22</v>
      </c>
      <c r="C6" s="1">
        <v>35</v>
      </c>
      <c r="D6" s="1">
        <v>4</v>
      </c>
      <c r="E6" s="1">
        <v>31</v>
      </c>
      <c r="F6" s="1">
        <v>28</v>
      </c>
      <c r="G6" s="1">
        <v>30</v>
      </c>
      <c r="H6" s="1">
        <v>31</v>
      </c>
      <c r="I6" s="3">
        <f>AVERAGE(F6:H6)</f>
        <v>29.666666666666668</v>
      </c>
      <c r="J6" s="9">
        <f>I6/E6</f>
        <v>0.956989247311828</v>
      </c>
    </row>
    <row r="7" spans="1:10" x14ac:dyDescent="0.2">
      <c r="A7" s="1">
        <v>3</v>
      </c>
      <c r="B7" s="1" t="s">
        <v>23</v>
      </c>
      <c r="C7" s="1">
        <v>34</v>
      </c>
      <c r="D7" s="1">
        <v>6</v>
      </c>
      <c r="E7" s="1">
        <v>28</v>
      </c>
      <c r="F7" s="1">
        <v>14</v>
      </c>
      <c r="G7" s="1">
        <v>19</v>
      </c>
      <c r="H7" s="1">
        <v>28</v>
      </c>
      <c r="I7" s="3">
        <f>AVERAGE(F7:H7)</f>
        <v>20.333333333333332</v>
      </c>
      <c r="J7" s="9">
        <f>I7/E7</f>
        <v>0.72619047619047616</v>
      </c>
    </row>
    <row r="8" spans="1:10" x14ac:dyDescent="0.2">
      <c r="A8" s="1">
        <v>4</v>
      </c>
      <c r="B8" s="1" t="s">
        <v>18</v>
      </c>
      <c r="C8" s="1">
        <v>35</v>
      </c>
      <c r="D8" s="1">
        <v>8</v>
      </c>
      <c r="E8" s="1">
        <v>27</v>
      </c>
      <c r="F8" s="1">
        <v>25</v>
      </c>
      <c r="G8" s="1">
        <v>26</v>
      </c>
      <c r="H8" s="1">
        <v>27</v>
      </c>
      <c r="I8" s="3">
        <f>AVERAGE(F8:H8)</f>
        <v>26</v>
      </c>
      <c r="J8" s="9">
        <f>I8/E8</f>
        <v>0.96296296296296291</v>
      </c>
    </row>
    <row r="9" spans="1:10" x14ac:dyDescent="0.2">
      <c r="A9" s="1">
        <v>5</v>
      </c>
      <c r="B9" s="1" t="s">
        <v>19</v>
      </c>
      <c r="C9" s="1">
        <v>34</v>
      </c>
      <c r="D9" s="1">
        <v>11</v>
      </c>
      <c r="E9" s="1">
        <v>23</v>
      </c>
      <c r="F9" s="1">
        <v>19</v>
      </c>
      <c r="G9" s="1">
        <v>22</v>
      </c>
      <c r="H9" s="1">
        <v>23</v>
      </c>
      <c r="I9" s="3">
        <f>AVERAGE(F9:H9)</f>
        <v>21.333333333333332</v>
      </c>
      <c r="J9" s="9">
        <f>I9/E9</f>
        <v>0.92753623188405787</v>
      </c>
    </row>
    <row r="10" spans="1:10" x14ac:dyDescent="0.2">
      <c r="A10" s="1">
        <v>6</v>
      </c>
      <c r="B10" s="1" t="s">
        <v>20</v>
      </c>
      <c r="C10" s="1">
        <v>33</v>
      </c>
      <c r="D10" s="1">
        <v>5</v>
      </c>
      <c r="E10" s="1">
        <v>28</v>
      </c>
      <c r="F10" s="1">
        <v>28</v>
      </c>
      <c r="G10" s="1">
        <v>25</v>
      </c>
      <c r="H10" s="1">
        <v>28</v>
      </c>
      <c r="I10" s="3">
        <f>AVERAGE(F10:H10)</f>
        <v>27</v>
      </c>
      <c r="J10" s="9">
        <f>I10/E10</f>
        <v>0.9642857142857143</v>
      </c>
    </row>
    <row r="11" spans="1:10" x14ac:dyDescent="0.2">
      <c r="A11" s="1">
        <v>7</v>
      </c>
      <c r="B11" s="1" t="s">
        <v>11</v>
      </c>
      <c r="C11" s="1">
        <v>28</v>
      </c>
      <c r="D11" s="1">
        <v>3</v>
      </c>
      <c r="E11" s="1">
        <v>25</v>
      </c>
      <c r="F11" s="1">
        <v>24</v>
      </c>
      <c r="G11" s="1">
        <v>25</v>
      </c>
      <c r="H11" s="1">
        <v>25</v>
      </c>
      <c r="I11" s="3">
        <f>AVERAGE(F11:H11)</f>
        <v>24.666666666666668</v>
      </c>
      <c r="J11" s="9">
        <f>I11/E11</f>
        <v>0.98666666666666669</v>
      </c>
    </row>
    <row r="12" spans="1:10" x14ac:dyDescent="0.2">
      <c r="A12" s="1">
        <v>8</v>
      </c>
      <c r="B12" s="1" t="s">
        <v>9</v>
      </c>
      <c r="C12" s="1">
        <v>40</v>
      </c>
      <c r="D12" s="1">
        <v>0</v>
      </c>
      <c r="E12" s="1">
        <v>40</v>
      </c>
      <c r="F12" s="1">
        <v>40</v>
      </c>
      <c r="G12" s="1">
        <v>40</v>
      </c>
      <c r="H12" s="1">
        <v>40</v>
      </c>
      <c r="I12" s="3">
        <f>AVERAGE(F12:H12)</f>
        <v>40</v>
      </c>
      <c r="J12" s="9">
        <f>I12/E12</f>
        <v>1</v>
      </c>
    </row>
    <row r="13" spans="1:10" x14ac:dyDescent="0.2">
      <c r="A13" s="1">
        <v>9</v>
      </c>
      <c r="B13" s="1" t="s">
        <v>10</v>
      </c>
      <c r="C13" s="1">
        <v>33</v>
      </c>
      <c r="D13" s="1">
        <v>1</v>
      </c>
      <c r="E13" s="1">
        <v>32</v>
      </c>
      <c r="F13" s="1">
        <v>29</v>
      </c>
      <c r="G13" s="1">
        <v>30</v>
      </c>
      <c r="H13" s="1">
        <v>32</v>
      </c>
      <c r="I13" s="3">
        <f>AVERAGE(F13:H13)</f>
        <v>30.333333333333332</v>
      </c>
      <c r="J13" s="9">
        <f>I13/E13</f>
        <v>0.94791666666666663</v>
      </c>
    </row>
    <row r="14" spans="1:10" x14ac:dyDescent="0.2">
      <c r="A14" s="1">
        <v>10</v>
      </c>
      <c r="B14" s="1" t="s">
        <v>12</v>
      </c>
      <c r="C14" s="1">
        <v>30</v>
      </c>
      <c r="D14" s="1">
        <v>1</v>
      </c>
      <c r="E14" s="1">
        <v>29</v>
      </c>
      <c r="F14" s="1">
        <v>28</v>
      </c>
      <c r="G14" s="1">
        <v>27</v>
      </c>
      <c r="H14" s="1">
        <v>29</v>
      </c>
      <c r="I14" s="3">
        <f>AVERAGE(F14:H14)</f>
        <v>28</v>
      </c>
      <c r="J14" s="9">
        <f>I14/E14</f>
        <v>0.96551724137931039</v>
      </c>
    </row>
    <row r="15" spans="1:10" x14ac:dyDescent="0.2">
      <c r="A15" s="1">
        <v>11</v>
      </c>
      <c r="B15" s="1" t="s">
        <v>13</v>
      </c>
      <c r="C15" s="1">
        <v>25</v>
      </c>
      <c r="D15" s="1">
        <v>4</v>
      </c>
      <c r="E15" s="1">
        <v>21</v>
      </c>
      <c r="F15" s="1">
        <v>19</v>
      </c>
      <c r="G15" s="1">
        <v>21</v>
      </c>
      <c r="H15" s="1">
        <v>21</v>
      </c>
      <c r="I15" s="3">
        <f>AVERAGE(F15:H15)</f>
        <v>20.333333333333332</v>
      </c>
      <c r="J15" s="9">
        <f>I15/E15</f>
        <v>0.96825396825396814</v>
      </c>
    </row>
    <row r="16" spans="1:10" x14ac:dyDescent="0.2">
      <c r="A16" s="1">
        <v>12</v>
      </c>
      <c r="B16" s="1" t="s">
        <v>14</v>
      </c>
      <c r="C16" s="1">
        <v>33</v>
      </c>
      <c r="D16" s="1">
        <v>4</v>
      </c>
      <c r="E16" s="1">
        <v>29</v>
      </c>
      <c r="F16" s="1">
        <v>29</v>
      </c>
      <c r="G16" s="1">
        <v>29</v>
      </c>
      <c r="H16" s="1">
        <v>29</v>
      </c>
      <c r="I16" s="3">
        <f>AVERAGE(F16:H16)</f>
        <v>29</v>
      </c>
      <c r="J16" s="9">
        <f>I16/E16</f>
        <v>1</v>
      </c>
    </row>
    <row r="17" spans="1:10" x14ac:dyDescent="0.2">
      <c r="A17" s="1">
        <v>13</v>
      </c>
      <c r="B17" s="1" t="s">
        <v>15</v>
      </c>
      <c r="C17" s="1">
        <v>47</v>
      </c>
      <c r="D17" s="1">
        <v>3</v>
      </c>
      <c r="E17" s="1">
        <v>44</v>
      </c>
      <c r="F17" s="1">
        <v>41</v>
      </c>
      <c r="G17" s="1">
        <v>42</v>
      </c>
      <c r="H17" s="1">
        <v>44</v>
      </c>
      <c r="I17" s="3">
        <f>AVERAGE(F17:H17)</f>
        <v>42.333333333333336</v>
      </c>
      <c r="J17" s="9">
        <f>I17/E17</f>
        <v>0.96212121212121215</v>
      </c>
    </row>
    <row r="18" spans="1:10" x14ac:dyDescent="0.2">
      <c r="A18" s="1">
        <v>14</v>
      </c>
      <c r="B18" s="1" t="s">
        <v>16</v>
      </c>
      <c r="C18" s="1">
        <v>28</v>
      </c>
      <c r="D18" s="1">
        <v>3</v>
      </c>
      <c r="E18" s="1">
        <v>25</v>
      </c>
      <c r="F18" s="1">
        <v>24</v>
      </c>
      <c r="G18" s="1">
        <v>25</v>
      </c>
      <c r="H18" s="1">
        <v>25</v>
      </c>
      <c r="I18" s="3">
        <f>AVERAGE(F18:H18)</f>
        <v>24.666666666666668</v>
      </c>
      <c r="J18" s="9">
        <f>I18/E18</f>
        <v>0.98666666666666669</v>
      </c>
    </row>
    <row r="19" spans="1:10" x14ac:dyDescent="0.2">
      <c r="A19" s="1">
        <v>15</v>
      </c>
      <c r="B19" s="1" t="s">
        <v>17</v>
      </c>
      <c r="C19" s="1">
        <v>39</v>
      </c>
      <c r="D19" s="1">
        <v>2</v>
      </c>
      <c r="E19" s="1">
        <v>37</v>
      </c>
      <c r="F19" s="1">
        <v>36</v>
      </c>
      <c r="G19" s="1">
        <v>37</v>
      </c>
      <c r="H19" s="1">
        <v>37</v>
      </c>
      <c r="I19" s="3">
        <f>AVERAGE(F19:H19)</f>
        <v>36.666666666666664</v>
      </c>
      <c r="J19" s="9">
        <f>I19/E19</f>
        <v>0.99099099099099097</v>
      </c>
    </row>
    <row r="20" spans="1:10" x14ac:dyDescent="0.2">
      <c r="A20" s="13" t="s">
        <v>0</v>
      </c>
      <c r="B20" s="13"/>
      <c r="C20" s="13"/>
      <c r="D20" s="13"/>
      <c r="E20" s="13"/>
      <c r="F20" s="13"/>
      <c r="G20" s="13"/>
      <c r="H20" s="13"/>
      <c r="I20" s="13"/>
      <c r="J20" s="13"/>
    </row>
    <row r="21" spans="1:10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</row>
    <row r="22" spans="1:10" x14ac:dyDescent="0.2">
      <c r="A22" s="13" t="s">
        <v>24</v>
      </c>
      <c r="B22" s="13"/>
      <c r="C22" s="13"/>
      <c r="D22" s="13"/>
      <c r="E22" s="13"/>
      <c r="F22" s="13"/>
      <c r="G22" s="13"/>
      <c r="H22" s="13"/>
      <c r="I22" s="13"/>
      <c r="J22" s="13"/>
    </row>
    <row r="23" spans="1:10" x14ac:dyDescent="0.2">
      <c r="A23" s="1" t="s">
        <v>2</v>
      </c>
      <c r="B23" s="1" t="s">
        <v>3</v>
      </c>
      <c r="C23" s="1" t="s">
        <v>4</v>
      </c>
      <c r="D23" s="1" t="s">
        <v>5</v>
      </c>
      <c r="E23" s="1" t="s">
        <v>6</v>
      </c>
      <c r="F23" s="3">
        <v>9.26</v>
      </c>
      <c r="G23" s="3">
        <v>9.27</v>
      </c>
      <c r="H23" s="1">
        <v>9.2799999999999994</v>
      </c>
      <c r="I23" s="1" t="s">
        <v>7</v>
      </c>
      <c r="J23" s="1" t="s">
        <v>8</v>
      </c>
    </row>
    <row r="24" spans="1:10" x14ac:dyDescent="0.2">
      <c r="A24" s="1">
        <v>1</v>
      </c>
      <c r="B24" s="1" t="s">
        <v>25</v>
      </c>
      <c r="C24" s="1">
        <v>35</v>
      </c>
      <c r="D24" s="1">
        <v>5</v>
      </c>
      <c r="E24" s="1">
        <v>30</v>
      </c>
      <c r="F24" s="1">
        <v>28</v>
      </c>
      <c r="G24" s="1">
        <v>26</v>
      </c>
      <c r="H24" s="1">
        <v>30</v>
      </c>
      <c r="I24" s="3">
        <f t="shared" ref="I24:I40" si="0">AVERAGE(F24:H24)</f>
        <v>28</v>
      </c>
      <c r="J24" s="9">
        <f t="shared" ref="J24:J40" si="1">I24/E24</f>
        <v>0.93333333333333335</v>
      </c>
    </row>
    <row r="25" spans="1:10" x14ac:dyDescent="0.2">
      <c r="A25" s="1">
        <v>2</v>
      </c>
      <c r="B25" s="1" t="s">
        <v>26</v>
      </c>
      <c r="C25" s="1">
        <v>36</v>
      </c>
      <c r="D25" s="1">
        <v>6</v>
      </c>
      <c r="E25" s="1">
        <v>30</v>
      </c>
      <c r="F25" s="1">
        <v>23</v>
      </c>
      <c r="G25" s="1">
        <v>17</v>
      </c>
      <c r="H25" s="1">
        <v>30</v>
      </c>
      <c r="I25" s="3">
        <f t="shared" si="0"/>
        <v>23.333333333333332</v>
      </c>
      <c r="J25" s="9">
        <f t="shared" si="1"/>
        <v>0.77777777777777779</v>
      </c>
    </row>
    <row r="26" spans="1:10" x14ac:dyDescent="0.2">
      <c r="A26" s="1">
        <v>3</v>
      </c>
      <c r="B26" s="1" t="s">
        <v>27</v>
      </c>
      <c r="C26" s="1">
        <v>35</v>
      </c>
      <c r="D26" s="1">
        <v>9</v>
      </c>
      <c r="E26" s="1">
        <v>26</v>
      </c>
      <c r="F26" s="1">
        <v>17</v>
      </c>
      <c r="G26" s="1">
        <v>16</v>
      </c>
      <c r="H26" s="1">
        <v>26</v>
      </c>
      <c r="I26" s="3">
        <f t="shared" si="0"/>
        <v>19.666666666666668</v>
      </c>
      <c r="J26" s="9">
        <f t="shared" si="1"/>
        <v>0.7564102564102565</v>
      </c>
    </row>
    <row r="27" spans="1:10" x14ac:dyDescent="0.2">
      <c r="A27" s="1">
        <v>4</v>
      </c>
      <c r="B27" s="1" t="s">
        <v>28</v>
      </c>
      <c r="C27" s="1">
        <v>36</v>
      </c>
      <c r="D27" s="1">
        <v>6</v>
      </c>
      <c r="E27" s="1">
        <v>30</v>
      </c>
      <c r="F27" s="1">
        <v>11</v>
      </c>
      <c r="G27" s="1">
        <v>15</v>
      </c>
      <c r="H27" s="1">
        <v>30</v>
      </c>
      <c r="I27" s="3">
        <f t="shared" si="0"/>
        <v>18.666666666666668</v>
      </c>
      <c r="J27" s="9">
        <f t="shared" si="1"/>
        <v>0.62222222222222223</v>
      </c>
    </row>
    <row r="28" spans="1:10" x14ac:dyDescent="0.2">
      <c r="A28" s="1">
        <v>5</v>
      </c>
      <c r="B28" s="1" t="s">
        <v>38</v>
      </c>
      <c r="C28" s="1">
        <v>30</v>
      </c>
      <c r="D28" s="1">
        <v>6</v>
      </c>
      <c r="E28" s="1">
        <v>24</v>
      </c>
      <c r="F28" s="1">
        <v>17</v>
      </c>
      <c r="G28" s="1">
        <v>18</v>
      </c>
      <c r="H28" s="1">
        <v>24</v>
      </c>
      <c r="I28" s="3">
        <f>AVERAGE(F28:H28)</f>
        <v>19.666666666666668</v>
      </c>
      <c r="J28" s="9">
        <f>I28/E28</f>
        <v>0.81944444444444453</v>
      </c>
    </row>
    <row r="29" spans="1:10" x14ac:dyDescent="0.2">
      <c r="A29" s="1">
        <v>6</v>
      </c>
      <c r="B29" s="1" t="s">
        <v>39</v>
      </c>
      <c r="C29" s="1">
        <v>30</v>
      </c>
      <c r="D29" s="1">
        <v>5</v>
      </c>
      <c r="E29" s="1">
        <v>25</v>
      </c>
      <c r="F29" s="1">
        <v>20</v>
      </c>
      <c r="G29" s="1">
        <v>21</v>
      </c>
      <c r="H29" s="1">
        <v>25</v>
      </c>
      <c r="I29" s="3">
        <f>AVERAGE(F29:H29)</f>
        <v>22</v>
      </c>
      <c r="J29" s="9">
        <f>I29/E29</f>
        <v>0.88</v>
      </c>
    </row>
    <row r="30" spans="1:10" x14ac:dyDescent="0.2">
      <c r="A30" s="1">
        <v>7</v>
      </c>
      <c r="B30" s="1" t="s">
        <v>40</v>
      </c>
      <c r="C30" s="1">
        <v>30</v>
      </c>
      <c r="D30" s="1">
        <v>4</v>
      </c>
      <c r="E30" s="1">
        <v>26</v>
      </c>
      <c r="F30" s="1">
        <v>24</v>
      </c>
      <c r="G30" s="1">
        <v>24</v>
      </c>
      <c r="H30" s="1">
        <v>26</v>
      </c>
      <c r="I30" s="3">
        <f>AVERAGE(F30:H30)</f>
        <v>24.666666666666668</v>
      </c>
      <c r="J30" s="9">
        <f>I30/E30</f>
        <v>0.94871794871794879</v>
      </c>
    </row>
    <row r="31" spans="1:10" x14ac:dyDescent="0.2">
      <c r="A31" s="1">
        <v>8</v>
      </c>
      <c r="B31" s="1" t="s">
        <v>41</v>
      </c>
      <c r="C31" s="1">
        <v>30</v>
      </c>
      <c r="D31" s="1">
        <v>6</v>
      </c>
      <c r="E31" s="4">
        <v>21</v>
      </c>
      <c r="F31" s="1">
        <v>20</v>
      </c>
      <c r="G31" s="1">
        <v>13</v>
      </c>
      <c r="H31" s="4">
        <v>21</v>
      </c>
      <c r="I31" s="3">
        <f>AVERAGE(F31:H31)</f>
        <v>18</v>
      </c>
      <c r="J31" s="9">
        <f>I31/E31</f>
        <v>0.8571428571428571</v>
      </c>
    </row>
    <row r="32" spans="1:10" x14ac:dyDescent="0.2">
      <c r="A32" s="1">
        <v>9</v>
      </c>
      <c r="B32" s="1" t="s">
        <v>29</v>
      </c>
      <c r="C32" s="1">
        <v>29</v>
      </c>
      <c r="D32" s="1">
        <v>5</v>
      </c>
      <c r="E32" s="1">
        <v>24</v>
      </c>
      <c r="F32" s="1">
        <v>17</v>
      </c>
      <c r="G32" s="1">
        <v>19</v>
      </c>
      <c r="H32" s="1">
        <v>24</v>
      </c>
      <c r="I32" s="3">
        <f>AVERAGE(F32:H32)</f>
        <v>20</v>
      </c>
      <c r="J32" s="9">
        <f>I32/E32</f>
        <v>0.83333333333333337</v>
      </c>
    </row>
    <row r="33" spans="1:10" x14ac:dyDescent="0.2">
      <c r="A33" s="1">
        <v>10</v>
      </c>
      <c r="B33" s="1" t="s">
        <v>30</v>
      </c>
      <c r="C33" s="1">
        <v>34</v>
      </c>
      <c r="D33" s="1">
        <v>2</v>
      </c>
      <c r="E33" s="1">
        <v>32</v>
      </c>
      <c r="F33" s="1">
        <v>31</v>
      </c>
      <c r="G33" s="1">
        <v>29</v>
      </c>
      <c r="H33" s="1">
        <v>32</v>
      </c>
      <c r="I33" s="3">
        <f>AVERAGE(F33:H33)</f>
        <v>30.666666666666668</v>
      </c>
      <c r="J33" s="9">
        <f>I33/E33</f>
        <v>0.95833333333333337</v>
      </c>
    </row>
    <row r="34" spans="1:10" x14ac:dyDescent="0.2">
      <c r="A34" s="1">
        <v>11</v>
      </c>
      <c r="B34" s="1" t="s">
        <v>31</v>
      </c>
      <c r="C34" s="1">
        <v>34</v>
      </c>
      <c r="D34" s="1">
        <v>1</v>
      </c>
      <c r="E34" s="1">
        <v>33</v>
      </c>
      <c r="F34" s="1">
        <v>33</v>
      </c>
      <c r="G34" s="1">
        <v>33</v>
      </c>
      <c r="H34" s="1">
        <v>33</v>
      </c>
      <c r="I34" s="3">
        <f>AVERAGE(F34:H34)</f>
        <v>33</v>
      </c>
      <c r="J34" s="9">
        <f>I34/E34</f>
        <v>1</v>
      </c>
    </row>
    <row r="35" spans="1:10" x14ac:dyDescent="0.2">
      <c r="A35" s="1">
        <v>12</v>
      </c>
      <c r="B35" s="1" t="s">
        <v>32</v>
      </c>
      <c r="C35" s="1">
        <v>34</v>
      </c>
      <c r="D35" s="1">
        <v>2</v>
      </c>
      <c r="E35" s="1">
        <v>32</v>
      </c>
      <c r="F35" s="1">
        <v>29</v>
      </c>
      <c r="G35" s="1">
        <v>26</v>
      </c>
      <c r="H35" s="1">
        <v>32</v>
      </c>
      <c r="I35" s="3">
        <f>AVERAGE(F35:H35)</f>
        <v>29</v>
      </c>
      <c r="J35" s="9">
        <f>I35/E35</f>
        <v>0.90625</v>
      </c>
    </row>
    <row r="36" spans="1:10" x14ac:dyDescent="0.2">
      <c r="A36" s="1">
        <v>13</v>
      </c>
      <c r="B36" s="1" t="s">
        <v>33</v>
      </c>
      <c r="C36" s="1">
        <v>31</v>
      </c>
      <c r="D36" s="1">
        <v>1</v>
      </c>
      <c r="E36" s="1">
        <v>30</v>
      </c>
      <c r="F36" s="1">
        <v>30</v>
      </c>
      <c r="G36" s="1">
        <v>30</v>
      </c>
      <c r="H36" s="1">
        <v>30</v>
      </c>
      <c r="I36" s="3">
        <f>AVERAGE(F36:H36)</f>
        <v>30</v>
      </c>
      <c r="J36" s="9">
        <f>I36/E36</f>
        <v>1</v>
      </c>
    </row>
    <row r="37" spans="1:10" x14ac:dyDescent="0.2">
      <c r="A37" s="1">
        <v>14</v>
      </c>
      <c r="B37" s="1" t="s">
        <v>34</v>
      </c>
      <c r="C37" s="1">
        <v>34</v>
      </c>
      <c r="D37" s="1">
        <v>1</v>
      </c>
      <c r="E37" s="1">
        <v>33</v>
      </c>
      <c r="F37" s="1">
        <v>33</v>
      </c>
      <c r="G37" s="1">
        <v>33</v>
      </c>
      <c r="H37" s="1">
        <v>33</v>
      </c>
      <c r="I37" s="3">
        <f>AVERAGE(F37:H37)</f>
        <v>33</v>
      </c>
      <c r="J37" s="9">
        <f>I37/E37</f>
        <v>1</v>
      </c>
    </row>
    <row r="38" spans="1:10" x14ac:dyDescent="0.2">
      <c r="A38" s="1">
        <v>15</v>
      </c>
      <c r="B38" s="1" t="s">
        <v>35</v>
      </c>
      <c r="C38" s="1">
        <v>28</v>
      </c>
      <c r="D38" s="1">
        <v>4</v>
      </c>
      <c r="E38" s="1">
        <v>24</v>
      </c>
      <c r="F38" s="1">
        <v>23</v>
      </c>
      <c r="G38" s="1">
        <v>15</v>
      </c>
      <c r="H38" s="1">
        <v>24</v>
      </c>
      <c r="I38" s="3">
        <f>AVERAGE(F38:H38)</f>
        <v>20.666666666666668</v>
      </c>
      <c r="J38" s="9">
        <f>I38/E38</f>
        <v>0.86111111111111116</v>
      </c>
    </row>
    <row r="39" spans="1:10" x14ac:dyDescent="0.2">
      <c r="A39" s="1">
        <v>16</v>
      </c>
      <c r="B39" s="1" t="s">
        <v>36</v>
      </c>
      <c r="C39" s="1">
        <v>32</v>
      </c>
      <c r="D39" s="1">
        <v>4</v>
      </c>
      <c r="E39" s="1">
        <v>27</v>
      </c>
      <c r="F39" s="1">
        <v>24</v>
      </c>
      <c r="G39" s="1">
        <v>27</v>
      </c>
      <c r="H39" s="1">
        <v>27</v>
      </c>
      <c r="I39" s="3">
        <f>AVERAGE(F39:H39)</f>
        <v>26</v>
      </c>
      <c r="J39" s="9">
        <f>I39/E39</f>
        <v>0.96296296296296291</v>
      </c>
    </row>
    <row r="40" spans="1:10" x14ac:dyDescent="0.2">
      <c r="A40" s="1">
        <v>17</v>
      </c>
      <c r="B40" s="1" t="s">
        <v>37</v>
      </c>
      <c r="C40" s="1">
        <v>26</v>
      </c>
      <c r="D40" s="1">
        <v>1</v>
      </c>
      <c r="E40" s="1">
        <v>25</v>
      </c>
      <c r="F40" s="1">
        <v>22</v>
      </c>
      <c r="G40" s="1">
        <v>25</v>
      </c>
      <c r="H40" s="1">
        <v>25</v>
      </c>
      <c r="I40" s="3">
        <f>AVERAGE(F40:H40)</f>
        <v>24</v>
      </c>
      <c r="J40" s="9">
        <f>I40/E40</f>
        <v>0.96</v>
      </c>
    </row>
    <row r="41" spans="1:10" x14ac:dyDescent="0.2">
      <c r="A41" s="13" t="s">
        <v>0</v>
      </c>
      <c r="B41" s="13"/>
      <c r="C41" s="13"/>
      <c r="D41" s="13"/>
      <c r="E41" s="13"/>
      <c r="F41" s="13"/>
      <c r="G41" s="13"/>
      <c r="H41" s="13"/>
      <c r="I41" s="13"/>
      <c r="J41" s="13"/>
    </row>
    <row r="42" spans="1:10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</row>
    <row r="43" spans="1:10" x14ac:dyDescent="0.2">
      <c r="A43" s="13" t="s">
        <v>42</v>
      </c>
      <c r="B43" s="13"/>
      <c r="C43" s="13"/>
      <c r="D43" s="13"/>
      <c r="E43" s="13"/>
      <c r="F43" s="13"/>
      <c r="G43" s="13"/>
      <c r="H43" s="13"/>
      <c r="I43" s="13"/>
      <c r="J43" s="13"/>
    </row>
    <row r="44" spans="1:10" x14ac:dyDescent="0.2">
      <c r="A44" s="1" t="s">
        <v>2</v>
      </c>
      <c r="B44" s="1" t="s">
        <v>3</v>
      </c>
      <c r="C44" s="1" t="s">
        <v>4</v>
      </c>
      <c r="D44" s="2" t="s">
        <v>5</v>
      </c>
      <c r="E44" s="1" t="s">
        <v>6</v>
      </c>
      <c r="F44" s="3">
        <v>9.26</v>
      </c>
      <c r="G44" s="3">
        <v>9.27</v>
      </c>
      <c r="H44" s="1">
        <v>9.2799999999999994</v>
      </c>
      <c r="I44" s="1" t="s">
        <v>7</v>
      </c>
      <c r="J44" s="1" t="s">
        <v>8</v>
      </c>
    </row>
    <row r="45" spans="1:10" x14ac:dyDescent="0.2">
      <c r="A45" s="1">
        <v>1</v>
      </c>
      <c r="B45" s="5" t="s">
        <v>43</v>
      </c>
      <c r="C45" s="6">
        <v>34</v>
      </c>
      <c r="D45" s="1">
        <v>1</v>
      </c>
      <c r="E45" s="1">
        <v>33</v>
      </c>
      <c r="F45" s="1">
        <v>20</v>
      </c>
      <c r="G45" s="1">
        <v>21</v>
      </c>
      <c r="H45" s="1">
        <v>33</v>
      </c>
      <c r="I45" s="3">
        <f t="shared" ref="I45:I58" si="2">AVERAGE(F45:H45)</f>
        <v>24.666666666666668</v>
      </c>
      <c r="J45" s="9">
        <f t="shared" ref="J45:J58" si="3">I45/E45</f>
        <v>0.74747474747474751</v>
      </c>
    </row>
    <row r="46" spans="1:10" x14ac:dyDescent="0.2">
      <c r="A46" s="1">
        <v>2</v>
      </c>
      <c r="B46" s="5" t="s">
        <v>44</v>
      </c>
      <c r="C46" s="6">
        <v>34</v>
      </c>
      <c r="D46" s="1">
        <v>0</v>
      </c>
      <c r="E46" s="1">
        <v>34</v>
      </c>
      <c r="F46" s="1">
        <v>25</v>
      </c>
      <c r="G46" s="1">
        <v>23</v>
      </c>
      <c r="H46" s="1">
        <v>34</v>
      </c>
      <c r="I46" s="3">
        <f t="shared" si="2"/>
        <v>27.333333333333332</v>
      </c>
      <c r="J46" s="9">
        <f t="shared" si="3"/>
        <v>0.8039215686274509</v>
      </c>
    </row>
    <row r="47" spans="1:10" x14ac:dyDescent="0.2">
      <c r="A47" s="1">
        <v>3</v>
      </c>
      <c r="B47" s="7" t="s">
        <v>45</v>
      </c>
      <c r="C47" s="6">
        <v>36</v>
      </c>
      <c r="D47" s="1">
        <v>3</v>
      </c>
      <c r="E47" s="1">
        <v>33</v>
      </c>
      <c r="F47" s="1">
        <v>29</v>
      </c>
      <c r="G47" s="1">
        <v>26</v>
      </c>
      <c r="H47" s="1">
        <v>33</v>
      </c>
      <c r="I47" s="3">
        <f t="shared" si="2"/>
        <v>29.333333333333332</v>
      </c>
      <c r="J47" s="9">
        <f t="shared" si="3"/>
        <v>0.88888888888888884</v>
      </c>
    </row>
    <row r="48" spans="1:10" x14ac:dyDescent="0.2">
      <c r="A48" s="1">
        <v>4</v>
      </c>
      <c r="B48" s="6" t="s">
        <v>46</v>
      </c>
      <c r="C48" s="6">
        <v>37</v>
      </c>
      <c r="D48" s="1">
        <v>9</v>
      </c>
      <c r="E48" s="1">
        <v>28</v>
      </c>
      <c r="F48" s="1">
        <v>27</v>
      </c>
      <c r="G48" s="1">
        <v>27</v>
      </c>
      <c r="H48" s="1">
        <v>28</v>
      </c>
      <c r="I48" s="3">
        <f t="shared" si="2"/>
        <v>27.333333333333332</v>
      </c>
      <c r="J48" s="9">
        <f t="shared" si="3"/>
        <v>0.97619047619047616</v>
      </c>
    </row>
    <row r="49" spans="1:10" x14ac:dyDescent="0.2">
      <c r="A49" s="1">
        <v>5</v>
      </c>
      <c r="B49" s="6" t="s">
        <v>47</v>
      </c>
      <c r="C49" s="6">
        <v>36</v>
      </c>
      <c r="D49" s="1">
        <v>5</v>
      </c>
      <c r="E49" s="1">
        <v>31</v>
      </c>
      <c r="F49" s="1">
        <v>24</v>
      </c>
      <c r="G49" s="1">
        <v>26</v>
      </c>
      <c r="H49" s="1">
        <v>31</v>
      </c>
      <c r="I49" s="3">
        <f t="shared" si="2"/>
        <v>27</v>
      </c>
      <c r="J49" s="9">
        <f t="shared" si="3"/>
        <v>0.87096774193548387</v>
      </c>
    </row>
    <row r="50" spans="1:10" x14ac:dyDescent="0.2">
      <c r="A50" s="1">
        <v>6</v>
      </c>
      <c r="B50" s="6" t="s">
        <v>48</v>
      </c>
      <c r="C50" s="6">
        <v>40</v>
      </c>
      <c r="D50" s="1">
        <v>0</v>
      </c>
      <c r="E50" s="1">
        <v>40</v>
      </c>
      <c r="F50" s="1">
        <v>40</v>
      </c>
      <c r="G50" s="1">
        <v>40</v>
      </c>
      <c r="H50" s="1">
        <v>40</v>
      </c>
      <c r="I50" s="3">
        <f t="shared" si="2"/>
        <v>40</v>
      </c>
      <c r="J50" s="9">
        <f t="shared" si="3"/>
        <v>1</v>
      </c>
    </row>
    <row r="51" spans="1:10" x14ac:dyDescent="0.2">
      <c r="A51" s="1">
        <v>7</v>
      </c>
      <c r="B51" s="6" t="s">
        <v>49</v>
      </c>
      <c r="C51" s="6">
        <v>39</v>
      </c>
      <c r="D51" s="1">
        <v>0</v>
      </c>
      <c r="E51" s="1">
        <v>39</v>
      </c>
      <c r="F51" s="1">
        <v>39</v>
      </c>
      <c r="G51" s="1">
        <v>39</v>
      </c>
      <c r="H51" s="1">
        <v>39</v>
      </c>
      <c r="I51" s="3">
        <f t="shared" si="2"/>
        <v>39</v>
      </c>
      <c r="J51" s="9">
        <f t="shared" si="3"/>
        <v>1</v>
      </c>
    </row>
    <row r="52" spans="1:10" x14ac:dyDescent="0.2">
      <c r="A52" s="1">
        <v>8</v>
      </c>
      <c r="B52" s="6" t="s">
        <v>50</v>
      </c>
      <c r="C52" s="6">
        <v>34</v>
      </c>
      <c r="D52" s="1">
        <v>2</v>
      </c>
      <c r="E52" s="1">
        <v>32</v>
      </c>
      <c r="F52" s="1">
        <v>31</v>
      </c>
      <c r="G52" s="1">
        <v>31</v>
      </c>
      <c r="H52" s="1">
        <v>32</v>
      </c>
      <c r="I52" s="3">
        <f t="shared" si="2"/>
        <v>31.333333333333332</v>
      </c>
      <c r="J52" s="9">
        <f t="shared" si="3"/>
        <v>0.97916666666666663</v>
      </c>
    </row>
    <row r="53" spans="1:10" x14ac:dyDescent="0.2">
      <c r="A53" s="1">
        <v>9</v>
      </c>
      <c r="B53" s="6" t="s">
        <v>51</v>
      </c>
      <c r="C53" s="6">
        <v>33</v>
      </c>
      <c r="D53" s="1">
        <v>1</v>
      </c>
      <c r="E53" s="1">
        <v>32</v>
      </c>
      <c r="F53" s="1">
        <v>32</v>
      </c>
      <c r="G53" s="1">
        <v>32</v>
      </c>
      <c r="H53" s="1">
        <v>32</v>
      </c>
      <c r="I53" s="3">
        <f t="shared" si="2"/>
        <v>32</v>
      </c>
      <c r="J53" s="9">
        <f t="shared" si="3"/>
        <v>1</v>
      </c>
    </row>
    <row r="54" spans="1:10" x14ac:dyDescent="0.2">
      <c r="A54" s="1">
        <v>10</v>
      </c>
      <c r="B54" s="6" t="s">
        <v>52</v>
      </c>
      <c r="C54" s="6">
        <v>30</v>
      </c>
      <c r="D54" s="1">
        <v>0</v>
      </c>
      <c r="E54" s="1">
        <v>30</v>
      </c>
      <c r="F54" s="1">
        <v>30</v>
      </c>
      <c r="G54" s="1">
        <v>30</v>
      </c>
      <c r="H54" s="1">
        <v>30</v>
      </c>
      <c r="I54" s="3">
        <f t="shared" si="2"/>
        <v>30</v>
      </c>
      <c r="J54" s="9">
        <f t="shared" si="3"/>
        <v>1</v>
      </c>
    </row>
    <row r="55" spans="1:10" x14ac:dyDescent="0.2">
      <c r="A55" s="1">
        <v>11</v>
      </c>
      <c r="B55" s="6" t="s">
        <v>53</v>
      </c>
      <c r="C55" s="6">
        <v>32</v>
      </c>
      <c r="D55" s="1">
        <v>0</v>
      </c>
      <c r="E55" s="1">
        <v>32</v>
      </c>
      <c r="F55" s="1">
        <v>32</v>
      </c>
      <c r="G55" s="1">
        <v>32</v>
      </c>
      <c r="H55" s="1">
        <v>32</v>
      </c>
      <c r="I55" s="3">
        <f t="shared" si="2"/>
        <v>32</v>
      </c>
      <c r="J55" s="9">
        <f t="shared" si="3"/>
        <v>1</v>
      </c>
    </row>
    <row r="56" spans="1:10" x14ac:dyDescent="0.2">
      <c r="A56" s="1">
        <v>12</v>
      </c>
      <c r="B56" s="6" t="s">
        <v>54</v>
      </c>
      <c r="C56" s="6">
        <v>32</v>
      </c>
      <c r="D56" s="1">
        <v>1</v>
      </c>
      <c r="E56" s="1">
        <v>31</v>
      </c>
      <c r="F56" s="1">
        <v>29</v>
      </c>
      <c r="G56" s="1">
        <v>28</v>
      </c>
      <c r="H56" s="1">
        <v>31</v>
      </c>
      <c r="I56" s="3">
        <f t="shared" si="2"/>
        <v>29.333333333333332</v>
      </c>
      <c r="J56" s="9">
        <f t="shared" si="3"/>
        <v>0.94623655913978488</v>
      </c>
    </row>
    <row r="57" spans="1:10" x14ac:dyDescent="0.2">
      <c r="A57" s="1">
        <v>13</v>
      </c>
      <c r="B57" s="6" t="s">
        <v>55</v>
      </c>
      <c r="C57" s="6">
        <v>27</v>
      </c>
      <c r="D57" s="1">
        <v>2</v>
      </c>
      <c r="E57" s="1">
        <v>25</v>
      </c>
      <c r="F57" s="1">
        <v>25</v>
      </c>
      <c r="G57" s="1">
        <v>25</v>
      </c>
      <c r="H57" s="1">
        <v>25</v>
      </c>
      <c r="I57" s="3">
        <f t="shared" si="2"/>
        <v>25</v>
      </c>
      <c r="J57" s="9">
        <f t="shared" si="3"/>
        <v>1</v>
      </c>
    </row>
    <row r="58" spans="1:10" x14ac:dyDescent="0.2">
      <c r="A58" s="1">
        <v>14</v>
      </c>
      <c r="B58" s="6" t="s">
        <v>56</v>
      </c>
      <c r="C58" s="6">
        <v>44</v>
      </c>
      <c r="D58" s="1">
        <v>3</v>
      </c>
      <c r="E58" s="1">
        <v>41</v>
      </c>
      <c r="F58" s="1">
        <v>32</v>
      </c>
      <c r="G58" s="1">
        <v>33</v>
      </c>
      <c r="H58" s="1">
        <v>41</v>
      </c>
      <c r="I58" s="3">
        <f t="shared" si="2"/>
        <v>35.333333333333336</v>
      </c>
      <c r="J58" s="9">
        <f t="shared" si="3"/>
        <v>0.86178861788617889</v>
      </c>
    </row>
    <row r="59" spans="1:10" x14ac:dyDescent="0.2">
      <c r="A59" s="13" t="s">
        <v>0</v>
      </c>
      <c r="B59" s="13"/>
      <c r="C59" s="13"/>
      <c r="D59" s="13"/>
      <c r="E59" s="13"/>
      <c r="F59" s="13"/>
      <c r="G59" s="13"/>
      <c r="H59" s="13"/>
      <c r="I59" s="13"/>
      <c r="J59" s="13"/>
    </row>
    <row r="60" spans="1:10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</row>
    <row r="61" spans="1:10" x14ac:dyDescent="0.2">
      <c r="A61" s="13" t="s">
        <v>57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x14ac:dyDescent="0.2">
      <c r="A62" s="1" t="s">
        <v>2</v>
      </c>
      <c r="B62" s="1" t="s">
        <v>3</v>
      </c>
      <c r="C62" s="1" t="s">
        <v>4</v>
      </c>
      <c r="D62" s="1" t="s">
        <v>5</v>
      </c>
      <c r="E62" s="1" t="s">
        <v>6</v>
      </c>
      <c r="F62" s="3">
        <v>9.26</v>
      </c>
      <c r="G62" s="3">
        <v>9.27</v>
      </c>
      <c r="H62" s="1">
        <v>9.2799999999999994</v>
      </c>
      <c r="I62" s="1" t="s">
        <v>7</v>
      </c>
      <c r="J62" s="1" t="s">
        <v>8</v>
      </c>
    </row>
    <row r="63" spans="1:10" x14ac:dyDescent="0.2">
      <c r="A63" s="1">
        <v>1</v>
      </c>
      <c r="B63" s="8" t="s">
        <v>58</v>
      </c>
      <c r="C63" s="1">
        <v>30</v>
      </c>
      <c r="D63" s="1">
        <v>4</v>
      </c>
      <c r="E63" s="1">
        <v>26</v>
      </c>
      <c r="F63" s="1">
        <v>10</v>
      </c>
      <c r="G63" s="1">
        <v>12</v>
      </c>
      <c r="H63" s="1">
        <v>26</v>
      </c>
      <c r="I63" s="3">
        <f t="shared" ref="I63:I77" si="4">AVERAGE(F63:H63)</f>
        <v>16</v>
      </c>
      <c r="J63" s="9">
        <f t="shared" ref="J63:J77" si="5">I63/E63</f>
        <v>0.61538461538461542</v>
      </c>
    </row>
    <row r="64" spans="1:10" x14ac:dyDescent="0.2">
      <c r="A64" s="1">
        <v>2</v>
      </c>
      <c r="B64" s="8" t="s">
        <v>59</v>
      </c>
      <c r="C64" s="1">
        <v>36</v>
      </c>
      <c r="D64" s="1">
        <v>2</v>
      </c>
      <c r="E64" s="1">
        <v>34</v>
      </c>
      <c r="F64" s="1">
        <v>24</v>
      </c>
      <c r="G64" s="1">
        <v>16</v>
      </c>
      <c r="H64" s="1">
        <v>34</v>
      </c>
      <c r="I64" s="3">
        <f t="shared" si="4"/>
        <v>24.666666666666668</v>
      </c>
      <c r="J64" s="9">
        <f t="shared" si="5"/>
        <v>0.72549019607843146</v>
      </c>
    </row>
    <row r="65" spans="1:10" x14ac:dyDescent="0.2">
      <c r="A65" s="1">
        <v>3</v>
      </c>
      <c r="B65" s="8" t="s">
        <v>60</v>
      </c>
      <c r="C65" s="1">
        <v>39</v>
      </c>
      <c r="D65" s="1">
        <v>1</v>
      </c>
      <c r="E65" s="1">
        <v>38</v>
      </c>
      <c r="F65" s="1">
        <v>26</v>
      </c>
      <c r="G65" s="1">
        <v>20</v>
      </c>
      <c r="H65" s="1">
        <v>38</v>
      </c>
      <c r="I65" s="3">
        <f t="shared" si="4"/>
        <v>28</v>
      </c>
      <c r="J65" s="9">
        <f t="shared" si="5"/>
        <v>0.73684210526315785</v>
      </c>
    </row>
    <row r="66" spans="1:10" x14ac:dyDescent="0.2">
      <c r="A66" s="1">
        <v>4</v>
      </c>
      <c r="B66" s="6" t="s">
        <v>61</v>
      </c>
      <c r="C66" s="6">
        <v>34</v>
      </c>
      <c r="D66" s="6">
        <v>5</v>
      </c>
      <c r="E66" s="1">
        <v>29</v>
      </c>
      <c r="F66" s="1">
        <v>25</v>
      </c>
      <c r="G66" s="1">
        <v>26</v>
      </c>
      <c r="H66" s="1">
        <v>29</v>
      </c>
      <c r="I66" s="3">
        <f t="shared" si="4"/>
        <v>26.666666666666668</v>
      </c>
      <c r="J66" s="9">
        <f t="shared" si="5"/>
        <v>0.91954022988505746</v>
      </c>
    </row>
    <row r="67" spans="1:10" x14ac:dyDescent="0.2">
      <c r="A67" s="1">
        <v>5</v>
      </c>
      <c r="B67" s="6" t="s">
        <v>62</v>
      </c>
      <c r="C67" s="6">
        <v>34</v>
      </c>
      <c r="D67" s="6">
        <v>3</v>
      </c>
      <c r="E67" s="1">
        <v>31</v>
      </c>
      <c r="F67" s="1">
        <v>24</v>
      </c>
      <c r="G67" s="1">
        <v>26</v>
      </c>
      <c r="H67" s="1">
        <v>31</v>
      </c>
      <c r="I67" s="3">
        <f t="shared" si="4"/>
        <v>27</v>
      </c>
      <c r="J67" s="9">
        <f t="shared" si="5"/>
        <v>0.87096774193548387</v>
      </c>
    </row>
    <row r="68" spans="1:10" x14ac:dyDescent="0.2">
      <c r="A68" s="1">
        <v>6</v>
      </c>
      <c r="B68" s="6" t="s">
        <v>63</v>
      </c>
      <c r="C68" s="6">
        <v>34</v>
      </c>
      <c r="D68" s="6">
        <v>8</v>
      </c>
      <c r="E68" s="1">
        <v>26</v>
      </c>
      <c r="F68" s="1">
        <v>26</v>
      </c>
      <c r="G68" s="1">
        <v>26</v>
      </c>
      <c r="H68" s="1">
        <v>26</v>
      </c>
      <c r="I68" s="3">
        <f t="shared" si="4"/>
        <v>26</v>
      </c>
      <c r="J68" s="9">
        <f t="shared" si="5"/>
        <v>1</v>
      </c>
    </row>
    <row r="69" spans="1:10" x14ac:dyDescent="0.2">
      <c r="A69" s="1">
        <v>7</v>
      </c>
      <c r="B69" s="6" t="s">
        <v>64</v>
      </c>
      <c r="C69" s="6">
        <v>30</v>
      </c>
      <c r="D69" s="6">
        <v>4</v>
      </c>
      <c r="E69" s="1">
        <v>26</v>
      </c>
      <c r="F69" s="1">
        <v>23</v>
      </c>
      <c r="G69" s="1">
        <v>20</v>
      </c>
      <c r="H69" s="1">
        <v>26</v>
      </c>
      <c r="I69" s="3">
        <f t="shared" si="4"/>
        <v>23</v>
      </c>
      <c r="J69" s="9">
        <f t="shared" si="5"/>
        <v>0.88461538461538458</v>
      </c>
    </row>
    <row r="70" spans="1:10" x14ac:dyDescent="0.2">
      <c r="A70" s="1">
        <v>8</v>
      </c>
      <c r="B70" s="6" t="s">
        <v>65</v>
      </c>
      <c r="C70" s="6">
        <v>27</v>
      </c>
      <c r="D70" s="6">
        <v>1</v>
      </c>
      <c r="E70" s="1">
        <v>26</v>
      </c>
      <c r="F70" s="1">
        <v>19</v>
      </c>
      <c r="G70" s="1">
        <v>24</v>
      </c>
      <c r="H70" s="1">
        <v>26</v>
      </c>
      <c r="I70" s="3">
        <f t="shared" si="4"/>
        <v>23</v>
      </c>
      <c r="J70" s="9">
        <f t="shared" si="5"/>
        <v>0.88461538461538458</v>
      </c>
    </row>
    <row r="71" spans="1:10" x14ac:dyDescent="0.2">
      <c r="A71" s="1">
        <v>9</v>
      </c>
      <c r="B71" s="6" t="s">
        <v>66</v>
      </c>
      <c r="C71" s="6">
        <v>31</v>
      </c>
      <c r="D71" s="6">
        <v>1</v>
      </c>
      <c r="E71" s="1">
        <v>30</v>
      </c>
      <c r="F71" s="1">
        <v>30</v>
      </c>
      <c r="G71" s="1">
        <v>26</v>
      </c>
      <c r="H71" s="1">
        <v>30</v>
      </c>
      <c r="I71" s="3">
        <f t="shared" si="4"/>
        <v>28.666666666666668</v>
      </c>
      <c r="J71" s="9">
        <f t="shared" si="5"/>
        <v>0.9555555555555556</v>
      </c>
    </row>
    <row r="72" spans="1:10" x14ac:dyDescent="0.2">
      <c r="A72" s="1">
        <v>10</v>
      </c>
      <c r="B72" s="6" t="s">
        <v>67</v>
      </c>
      <c r="C72" s="6">
        <v>40</v>
      </c>
      <c r="D72" s="6">
        <v>2</v>
      </c>
      <c r="E72" s="1">
        <v>38</v>
      </c>
      <c r="F72" s="1">
        <v>37</v>
      </c>
      <c r="G72" s="1">
        <v>36</v>
      </c>
      <c r="H72" s="1">
        <v>38</v>
      </c>
      <c r="I72" s="3">
        <f t="shared" si="4"/>
        <v>37</v>
      </c>
      <c r="J72" s="9">
        <f t="shared" si="5"/>
        <v>0.97368421052631582</v>
      </c>
    </row>
    <row r="73" spans="1:10" x14ac:dyDescent="0.2">
      <c r="A73" s="1">
        <v>11</v>
      </c>
      <c r="B73" s="6" t="s">
        <v>68</v>
      </c>
      <c r="C73" s="6">
        <v>31</v>
      </c>
      <c r="D73" s="6">
        <v>0</v>
      </c>
      <c r="E73" s="1">
        <v>31</v>
      </c>
      <c r="F73" s="1">
        <v>28</v>
      </c>
      <c r="G73" s="1">
        <v>28</v>
      </c>
      <c r="H73" s="1">
        <v>31</v>
      </c>
      <c r="I73" s="3">
        <f t="shared" si="4"/>
        <v>29</v>
      </c>
      <c r="J73" s="9">
        <f t="shared" si="5"/>
        <v>0.93548387096774188</v>
      </c>
    </row>
    <row r="74" spans="1:10" x14ac:dyDescent="0.2">
      <c r="A74" s="1">
        <v>12</v>
      </c>
      <c r="B74" s="6" t="s">
        <v>69</v>
      </c>
      <c r="C74" s="6">
        <v>27</v>
      </c>
      <c r="D74" s="6">
        <v>0</v>
      </c>
      <c r="E74" s="1">
        <v>27</v>
      </c>
      <c r="F74" s="1">
        <v>27</v>
      </c>
      <c r="G74" s="1">
        <v>25</v>
      </c>
      <c r="H74" s="1">
        <v>27</v>
      </c>
      <c r="I74" s="3">
        <f t="shared" si="4"/>
        <v>26.333333333333332</v>
      </c>
      <c r="J74" s="9">
        <f t="shared" si="5"/>
        <v>0.97530864197530864</v>
      </c>
    </row>
    <row r="75" spans="1:10" x14ac:dyDescent="0.2">
      <c r="A75" s="1">
        <v>13</v>
      </c>
      <c r="B75" s="6" t="s">
        <v>70</v>
      </c>
      <c r="C75" s="6">
        <v>32</v>
      </c>
      <c r="D75" s="6">
        <v>0</v>
      </c>
      <c r="E75" s="1">
        <v>32</v>
      </c>
      <c r="F75" s="1">
        <v>26</v>
      </c>
      <c r="G75" s="1">
        <v>30</v>
      </c>
      <c r="H75" s="1">
        <v>32</v>
      </c>
      <c r="I75" s="3">
        <f t="shared" si="4"/>
        <v>29.333333333333332</v>
      </c>
      <c r="J75" s="9">
        <f t="shared" si="5"/>
        <v>0.91666666666666663</v>
      </c>
    </row>
    <row r="76" spans="1:10" x14ac:dyDescent="0.2">
      <c r="A76" s="1">
        <v>14</v>
      </c>
      <c r="B76" s="6" t="s">
        <v>71</v>
      </c>
      <c r="C76" s="6">
        <v>32</v>
      </c>
      <c r="D76" s="6">
        <v>2</v>
      </c>
      <c r="E76" s="1">
        <v>30</v>
      </c>
      <c r="F76" s="1">
        <v>26</v>
      </c>
      <c r="G76" s="1">
        <v>29</v>
      </c>
      <c r="H76" s="1">
        <v>30</v>
      </c>
      <c r="I76" s="3">
        <f t="shared" si="4"/>
        <v>28.333333333333332</v>
      </c>
      <c r="J76" s="9">
        <f t="shared" si="5"/>
        <v>0.94444444444444442</v>
      </c>
    </row>
    <row r="77" spans="1:10" x14ac:dyDescent="0.2">
      <c r="A77" s="1">
        <v>15</v>
      </c>
      <c r="B77" s="6" t="s">
        <v>72</v>
      </c>
      <c r="C77" s="6">
        <v>26</v>
      </c>
      <c r="D77" s="6">
        <v>0</v>
      </c>
      <c r="E77" s="1">
        <v>26</v>
      </c>
      <c r="F77" s="1">
        <v>22</v>
      </c>
      <c r="G77" s="1">
        <v>22</v>
      </c>
      <c r="H77" s="1">
        <v>26</v>
      </c>
      <c r="I77" s="3">
        <f t="shared" si="4"/>
        <v>23.333333333333332</v>
      </c>
      <c r="J77" s="9">
        <f t="shared" si="5"/>
        <v>0.89743589743589736</v>
      </c>
    </row>
    <row r="78" spans="1:10" x14ac:dyDescent="0.2">
      <c r="A78" s="13" t="s">
        <v>0</v>
      </c>
      <c r="B78" s="13"/>
      <c r="C78" s="13"/>
      <c r="D78" s="13"/>
      <c r="E78" s="13"/>
      <c r="F78" s="13"/>
      <c r="G78" s="13"/>
      <c r="H78" s="13"/>
      <c r="I78" s="13"/>
      <c r="J78" s="13"/>
    </row>
    <row r="79" spans="1:10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</row>
    <row r="80" spans="1:10" x14ac:dyDescent="0.2">
      <c r="A80" s="13" t="s">
        <v>73</v>
      </c>
      <c r="B80" s="13"/>
      <c r="C80" s="13"/>
      <c r="D80" s="13"/>
      <c r="E80" s="13"/>
      <c r="F80" s="13"/>
      <c r="G80" s="13"/>
      <c r="H80" s="13"/>
      <c r="I80" s="13"/>
      <c r="J80" s="13"/>
    </row>
    <row r="81" spans="1:10" x14ac:dyDescent="0.2">
      <c r="A81" s="1" t="s">
        <v>2</v>
      </c>
      <c r="B81" s="1" t="s">
        <v>3</v>
      </c>
      <c r="C81" s="1" t="s">
        <v>4</v>
      </c>
      <c r="D81" s="1" t="s">
        <v>5</v>
      </c>
      <c r="E81" s="1" t="s">
        <v>6</v>
      </c>
      <c r="F81" s="3">
        <v>9.26</v>
      </c>
      <c r="G81" s="3">
        <v>9.27</v>
      </c>
      <c r="H81" s="1">
        <v>9.2799999999999994</v>
      </c>
      <c r="I81" s="1" t="s">
        <v>7</v>
      </c>
      <c r="J81" s="1" t="s">
        <v>8</v>
      </c>
    </row>
    <row r="82" spans="1:10" x14ac:dyDescent="0.2">
      <c r="A82" s="1">
        <v>1</v>
      </c>
      <c r="B82" s="5" t="s">
        <v>74</v>
      </c>
      <c r="C82" s="1">
        <v>30</v>
      </c>
      <c r="D82" s="1">
        <v>5</v>
      </c>
      <c r="E82" s="1">
        <v>25</v>
      </c>
      <c r="F82" s="1">
        <v>25</v>
      </c>
      <c r="G82" s="1">
        <v>25</v>
      </c>
      <c r="H82" s="1">
        <v>24</v>
      </c>
      <c r="I82" s="3">
        <f t="shared" ref="I82:I90" si="6">AVERAGE(F82:H82)</f>
        <v>24.666666666666668</v>
      </c>
      <c r="J82" s="9">
        <f t="shared" ref="J82:J90" si="7">I82/E82</f>
        <v>0.98666666666666669</v>
      </c>
    </row>
    <row r="83" spans="1:10" x14ac:dyDescent="0.2">
      <c r="A83" s="1">
        <v>2</v>
      </c>
      <c r="B83" s="5" t="s">
        <v>75</v>
      </c>
      <c r="C83" s="1">
        <v>29</v>
      </c>
      <c r="D83" s="1">
        <v>4</v>
      </c>
      <c r="E83" s="1">
        <v>25</v>
      </c>
      <c r="F83" s="1">
        <v>24</v>
      </c>
      <c r="G83" s="1">
        <v>25</v>
      </c>
      <c r="H83" s="1">
        <v>25</v>
      </c>
      <c r="I83" s="3">
        <f t="shared" si="6"/>
        <v>24.666666666666668</v>
      </c>
      <c r="J83" s="9">
        <f t="shared" si="7"/>
        <v>0.98666666666666669</v>
      </c>
    </row>
    <row r="84" spans="1:10" x14ac:dyDescent="0.2">
      <c r="A84" s="1">
        <v>3</v>
      </c>
      <c r="B84" s="5" t="s">
        <v>76</v>
      </c>
      <c r="C84" s="1">
        <v>30</v>
      </c>
      <c r="D84" s="1">
        <v>3</v>
      </c>
      <c r="E84" s="1">
        <v>27</v>
      </c>
      <c r="F84" s="1">
        <v>27</v>
      </c>
      <c r="G84" s="1">
        <v>26</v>
      </c>
      <c r="H84" s="1">
        <v>27</v>
      </c>
      <c r="I84" s="3">
        <f t="shared" si="6"/>
        <v>26.666666666666668</v>
      </c>
      <c r="J84" s="9">
        <f t="shared" si="7"/>
        <v>0.98765432098765438</v>
      </c>
    </row>
    <row r="85" spans="1:10" x14ac:dyDescent="0.2">
      <c r="A85" s="1">
        <v>4</v>
      </c>
      <c r="B85" s="5" t="s">
        <v>77</v>
      </c>
      <c r="C85" s="1">
        <v>30</v>
      </c>
      <c r="D85" s="1">
        <v>3</v>
      </c>
      <c r="E85" s="1">
        <v>27</v>
      </c>
      <c r="F85" s="1">
        <v>25</v>
      </c>
      <c r="G85" s="1">
        <v>27</v>
      </c>
      <c r="H85" s="1">
        <v>27</v>
      </c>
      <c r="I85" s="3">
        <f t="shared" si="6"/>
        <v>26.333333333333332</v>
      </c>
      <c r="J85" s="9">
        <f t="shared" si="7"/>
        <v>0.97530864197530864</v>
      </c>
    </row>
    <row r="86" spans="1:10" x14ac:dyDescent="0.2">
      <c r="A86" s="1">
        <v>5</v>
      </c>
      <c r="B86" s="5" t="s">
        <v>78</v>
      </c>
      <c r="C86" s="1">
        <v>30</v>
      </c>
      <c r="D86" s="1">
        <v>6</v>
      </c>
      <c r="E86" s="1">
        <v>24</v>
      </c>
      <c r="F86" s="1">
        <v>24</v>
      </c>
      <c r="G86" s="1">
        <v>23</v>
      </c>
      <c r="H86" s="1">
        <v>24</v>
      </c>
      <c r="I86" s="3">
        <f t="shared" si="6"/>
        <v>23.666666666666668</v>
      </c>
      <c r="J86" s="9">
        <f t="shared" si="7"/>
        <v>0.98611111111111116</v>
      </c>
    </row>
    <row r="87" spans="1:10" x14ac:dyDescent="0.2">
      <c r="A87" s="1">
        <v>6</v>
      </c>
      <c r="B87" s="5" t="s">
        <v>79</v>
      </c>
      <c r="C87" s="1">
        <v>29</v>
      </c>
      <c r="D87" s="1">
        <v>5</v>
      </c>
      <c r="E87" s="1">
        <v>24</v>
      </c>
      <c r="F87" s="1">
        <v>23</v>
      </c>
      <c r="G87" s="1">
        <v>24</v>
      </c>
      <c r="H87" s="1">
        <v>21</v>
      </c>
      <c r="I87" s="3">
        <f t="shared" si="6"/>
        <v>22.666666666666668</v>
      </c>
      <c r="J87" s="9">
        <f t="shared" si="7"/>
        <v>0.94444444444444453</v>
      </c>
    </row>
    <row r="88" spans="1:10" x14ac:dyDescent="0.2">
      <c r="A88" s="1">
        <v>7</v>
      </c>
      <c r="B88" s="5" t="s">
        <v>80</v>
      </c>
      <c r="C88" s="1">
        <v>30</v>
      </c>
      <c r="D88" s="1">
        <v>5</v>
      </c>
      <c r="E88" s="1">
        <v>25</v>
      </c>
      <c r="F88" s="1">
        <v>25</v>
      </c>
      <c r="G88" s="1">
        <v>24</v>
      </c>
      <c r="H88" s="1">
        <v>25</v>
      </c>
      <c r="I88" s="3">
        <f t="shared" si="6"/>
        <v>24.666666666666668</v>
      </c>
      <c r="J88" s="9">
        <f t="shared" si="7"/>
        <v>0.98666666666666669</v>
      </c>
    </row>
    <row r="89" spans="1:10" x14ac:dyDescent="0.2">
      <c r="A89" s="1">
        <v>8</v>
      </c>
      <c r="B89" s="5" t="s">
        <v>81</v>
      </c>
      <c r="C89" s="1">
        <v>30</v>
      </c>
      <c r="D89" s="1">
        <v>8</v>
      </c>
      <c r="E89" s="1">
        <v>22</v>
      </c>
      <c r="F89" s="1">
        <v>22</v>
      </c>
      <c r="G89" s="1">
        <v>20</v>
      </c>
      <c r="H89" s="1">
        <v>22</v>
      </c>
      <c r="I89" s="3">
        <f t="shared" si="6"/>
        <v>21.333333333333332</v>
      </c>
      <c r="J89" s="9">
        <f t="shared" si="7"/>
        <v>0.96969696969696961</v>
      </c>
    </row>
    <row r="90" spans="1:10" x14ac:dyDescent="0.2">
      <c r="A90" s="1">
        <v>9</v>
      </c>
      <c r="B90" s="5" t="s">
        <v>82</v>
      </c>
      <c r="C90" s="1">
        <v>30</v>
      </c>
      <c r="D90" s="1">
        <v>9</v>
      </c>
      <c r="E90" s="1">
        <v>21</v>
      </c>
      <c r="F90" s="1">
        <v>21</v>
      </c>
      <c r="G90" s="1">
        <v>20</v>
      </c>
      <c r="H90" s="1">
        <v>21</v>
      </c>
      <c r="I90" s="3">
        <f t="shared" si="6"/>
        <v>20.666666666666668</v>
      </c>
      <c r="J90" s="9">
        <f t="shared" si="7"/>
        <v>0.98412698412698418</v>
      </c>
    </row>
    <row r="91" spans="1:10" x14ac:dyDescent="0.2">
      <c r="A91" s="13" t="s">
        <v>0</v>
      </c>
      <c r="B91" s="13"/>
      <c r="C91" s="13"/>
      <c r="D91" s="13"/>
      <c r="E91" s="13"/>
      <c r="F91" s="13"/>
      <c r="G91" s="13"/>
      <c r="H91" s="13"/>
      <c r="I91" s="13"/>
      <c r="J91" s="13"/>
    </row>
    <row r="92" spans="1:10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</row>
    <row r="93" spans="1:10" x14ac:dyDescent="0.2">
      <c r="A93" s="13" t="s">
        <v>73</v>
      </c>
      <c r="B93" s="13"/>
      <c r="C93" s="13"/>
      <c r="D93" s="13"/>
      <c r="E93" s="13"/>
      <c r="F93" s="13"/>
      <c r="G93" s="13"/>
      <c r="H93" s="13"/>
      <c r="I93" s="13"/>
      <c r="J93" s="13"/>
    </row>
    <row r="94" spans="1:10" x14ac:dyDescent="0.2">
      <c r="A94" s="1" t="s">
        <v>2</v>
      </c>
      <c r="B94" s="1" t="s">
        <v>3</v>
      </c>
      <c r="C94" s="1" t="s">
        <v>4</v>
      </c>
      <c r="D94" s="1" t="s">
        <v>5</v>
      </c>
      <c r="E94" s="1" t="s">
        <v>6</v>
      </c>
      <c r="F94" s="3">
        <v>9.26</v>
      </c>
      <c r="G94" s="3">
        <v>9.27</v>
      </c>
      <c r="H94" s="1">
        <v>9.2799999999999994</v>
      </c>
      <c r="I94" s="1" t="s">
        <v>7</v>
      </c>
      <c r="J94" s="1" t="s">
        <v>8</v>
      </c>
    </row>
    <row r="95" spans="1:10" x14ac:dyDescent="0.2">
      <c r="A95" s="1">
        <v>1</v>
      </c>
      <c r="B95" s="5" t="s">
        <v>83</v>
      </c>
      <c r="C95" s="1">
        <v>30</v>
      </c>
      <c r="D95" s="1">
        <v>4</v>
      </c>
      <c r="E95" s="1">
        <v>26</v>
      </c>
      <c r="F95" s="1">
        <v>22</v>
      </c>
      <c r="G95" s="1">
        <v>22</v>
      </c>
      <c r="H95" s="1">
        <v>26</v>
      </c>
      <c r="I95" s="3">
        <f t="shared" ref="I95:I103" si="8">AVERAGE(F95:H95)</f>
        <v>23.333333333333332</v>
      </c>
      <c r="J95" s="9">
        <f t="shared" ref="J95:J103" si="9">I95/E95</f>
        <v>0.89743589743589736</v>
      </c>
    </row>
    <row r="96" spans="1:10" x14ac:dyDescent="0.2">
      <c r="A96" s="1">
        <v>2</v>
      </c>
      <c r="B96" s="5" t="s">
        <v>84</v>
      </c>
      <c r="C96" s="1">
        <v>29</v>
      </c>
      <c r="D96" s="1">
        <v>1</v>
      </c>
      <c r="E96" s="1">
        <v>28</v>
      </c>
      <c r="F96" s="1">
        <v>28</v>
      </c>
      <c r="G96" s="1">
        <v>26</v>
      </c>
      <c r="H96" s="1">
        <v>28</v>
      </c>
      <c r="I96" s="3">
        <f t="shared" si="8"/>
        <v>27.333333333333332</v>
      </c>
      <c r="J96" s="9">
        <f t="shared" si="9"/>
        <v>0.97619047619047616</v>
      </c>
    </row>
    <row r="97" spans="1:10" x14ac:dyDescent="0.2">
      <c r="A97" s="1">
        <v>3</v>
      </c>
      <c r="B97" s="5" t="s">
        <v>85</v>
      </c>
      <c r="C97" s="1">
        <v>30</v>
      </c>
      <c r="D97" s="1">
        <v>4</v>
      </c>
      <c r="E97" s="1">
        <v>26</v>
      </c>
      <c r="F97" s="1">
        <v>23</v>
      </c>
      <c r="G97" s="1">
        <v>17</v>
      </c>
      <c r="H97" s="1">
        <v>26</v>
      </c>
      <c r="I97" s="3">
        <f t="shared" si="8"/>
        <v>22</v>
      </c>
      <c r="J97" s="9">
        <f t="shared" si="9"/>
        <v>0.84615384615384615</v>
      </c>
    </row>
    <row r="98" spans="1:10" x14ac:dyDescent="0.2">
      <c r="A98" s="1">
        <v>4</v>
      </c>
      <c r="B98" s="5" t="s">
        <v>86</v>
      </c>
      <c r="C98" s="1">
        <v>30</v>
      </c>
      <c r="D98" s="1">
        <v>5</v>
      </c>
      <c r="E98" s="1">
        <v>25</v>
      </c>
      <c r="F98" s="1">
        <v>24</v>
      </c>
      <c r="G98" s="1">
        <v>24</v>
      </c>
      <c r="H98" s="1">
        <v>25</v>
      </c>
      <c r="I98" s="3">
        <f t="shared" si="8"/>
        <v>24.333333333333332</v>
      </c>
      <c r="J98" s="9">
        <f t="shared" si="9"/>
        <v>0.97333333333333327</v>
      </c>
    </row>
    <row r="99" spans="1:10" x14ac:dyDescent="0.2">
      <c r="A99" s="1">
        <v>5</v>
      </c>
      <c r="B99" s="5" t="s">
        <v>87</v>
      </c>
      <c r="C99" s="1">
        <v>30</v>
      </c>
      <c r="D99" s="1">
        <v>3</v>
      </c>
      <c r="E99" s="1">
        <v>27</v>
      </c>
      <c r="F99" s="1">
        <v>22</v>
      </c>
      <c r="G99" s="1">
        <v>25</v>
      </c>
      <c r="H99" s="1">
        <v>27</v>
      </c>
      <c r="I99" s="3">
        <f t="shared" si="8"/>
        <v>24.666666666666668</v>
      </c>
      <c r="J99" s="9">
        <f t="shared" si="9"/>
        <v>0.91358024691358031</v>
      </c>
    </row>
    <row r="100" spans="1:10" x14ac:dyDescent="0.2">
      <c r="A100" s="1">
        <v>6</v>
      </c>
      <c r="B100" s="5" t="s">
        <v>88</v>
      </c>
      <c r="C100" s="1">
        <v>30</v>
      </c>
      <c r="D100" s="1">
        <v>3</v>
      </c>
      <c r="E100" s="1">
        <v>27</v>
      </c>
      <c r="F100" s="1">
        <v>25</v>
      </c>
      <c r="G100" s="1">
        <v>21</v>
      </c>
      <c r="H100" s="1">
        <v>27</v>
      </c>
      <c r="I100" s="3">
        <f t="shared" si="8"/>
        <v>24.333333333333332</v>
      </c>
      <c r="J100" s="9">
        <f t="shared" si="9"/>
        <v>0.90123456790123457</v>
      </c>
    </row>
    <row r="101" spans="1:10" x14ac:dyDescent="0.2">
      <c r="A101" s="1">
        <v>7</v>
      </c>
      <c r="B101" s="5" t="s">
        <v>89</v>
      </c>
      <c r="C101" s="1">
        <v>30</v>
      </c>
      <c r="D101" s="1">
        <v>3</v>
      </c>
      <c r="E101" s="1">
        <v>27</v>
      </c>
      <c r="F101" s="1">
        <v>26</v>
      </c>
      <c r="G101" s="1">
        <v>25</v>
      </c>
      <c r="H101" s="1">
        <v>27</v>
      </c>
      <c r="I101" s="3">
        <f t="shared" si="8"/>
        <v>26</v>
      </c>
      <c r="J101" s="9">
        <f t="shared" si="9"/>
        <v>0.96296296296296291</v>
      </c>
    </row>
    <row r="102" spans="1:10" x14ac:dyDescent="0.2">
      <c r="A102" s="1">
        <v>8</v>
      </c>
      <c r="B102" s="5" t="s">
        <v>90</v>
      </c>
      <c r="C102" s="1">
        <v>30</v>
      </c>
      <c r="D102" s="1">
        <v>7</v>
      </c>
      <c r="E102" s="1">
        <v>23</v>
      </c>
      <c r="F102" s="1">
        <v>23</v>
      </c>
      <c r="G102" s="1">
        <v>23</v>
      </c>
      <c r="H102" s="1">
        <v>23</v>
      </c>
      <c r="I102" s="3">
        <f t="shared" si="8"/>
        <v>23</v>
      </c>
      <c r="J102" s="9">
        <f t="shared" si="9"/>
        <v>1</v>
      </c>
    </row>
    <row r="103" spans="1:10" x14ac:dyDescent="0.2">
      <c r="A103" s="1">
        <v>9</v>
      </c>
      <c r="B103" s="5" t="s">
        <v>91</v>
      </c>
      <c r="C103" s="1">
        <v>30</v>
      </c>
      <c r="D103" s="1">
        <v>4</v>
      </c>
      <c r="E103" s="1">
        <v>26</v>
      </c>
      <c r="F103" s="1">
        <v>26</v>
      </c>
      <c r="G103" s="1">
        <v>26</v>
      </c>
      <c r="H103" s="1">
        <v>26</v>
      </c>
      <c r="I103" s="3">
        <f t="shared" si="8"/>
        <v>26</v>
      </c>
      <c r="J103" s="9">
        <f t="shared" si="9"/>
        <v>1</v>
      </c>
    </row>
  </sheetData>
  <mergeCells count="12">
    <mergeCell ref="A80:J80"/>
    <mergeCell ref="A93:J93"/>
    <mergeCell ref="A1:J2"/>
    <mergeCell ref="A20:J21"/>
    <mergeCell ref="A41:J42"/>
    <mergeCell ref="A59:J60"/>
    <mergeCell ref="A78:J79"/>
    <mergeCell ref="A91:J92"/>
    <mergeCell ref="A3:J3"/>
    <mergeCell ref="A22:J22"/>
    <mergeCell ref="A43:J43"/>
    <mergeCell ref="A61:J61"/>
  </mergeCells>
  <phoneticPr fontId="5" type="noConversion"/>
  <conditionalFormatting sqref="B63:B65">
    <cfRule type="expression" dxfId="0" priority="1" stopIfTrue="1">
      <formula>COUNTIF(#REF!,"/K")+COUNTIF(#REF!,"X/K")&lt;&gt;1</formula>
    </cfRule>
  </conditionalFormatting>
  <pageMargins left="0.75" right="0.75" top="1" bottom="1" header="0.5" footer="0.5"/>
  <ignoredErrors>
    <ignoredError sqref="A103:J105 A24:A27 A41:J102 A5:A19 A20:J23 B5:J19 A28:J40 B24:J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信息学院</vt:lpstr>
      <vt:lpstr>文法学院</vt:lpstr>
      <vt:lpstr>机电学院</vt:lpstr>
      <vt:lpstr>建工学院</vt:lpstr>
      <vt:lpstr>贯通22</vt:lpstr>
      <vt:lpstr>基础23</vt:lpstr>
      <vt:lpstr>全校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2107979192@qq.com</dc:creator>
  <cp:lastModifiedBy>Administrator</cp:lastModifiedBy>
  <cp:lastPrinted>2023-10-10T14:31:00Z</cp:lastPrinted>
  <dcterms:created xsi:type="dcterms:W3CDTF">2023-10-10T07:57:00Z</dcterms:created>
  <dcterms:modified xsi:type="dcterms:W3CDTF">2023-10-18T01:56:39Z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2052-11.1.0.13012</vt:lpwstr>
  </property>
  <property fmtid="{D5CDD505-2E9C-101B-9397-08002B2CF9AE}" pid="3" name="ICV">
    <vt:lpwstr>5C8FBCCF422147D6B4A6C757B6B14115</vt:lpwstr>
  </property>
</Properties>
</file>