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学工处 2023年最新版\汇总表\早操\"/>
    </mc:Choice>
  </mc:AlternateContent>
  <bookViews>
    <workbookView xWindow="0" yWindow="0" windowWidth="23040" windowHeight="9300" activeTab="6"/>
  </bookViews>
  <sheets>
    <sheet name="信息学院" sheetId="3" r:id="rId1"/>
    <sheet name="文法学院" sheetId="1" r:id="rId2"/>
    <sheet name="机电学院" sheetId="4" r:id="rId3"/>
    <sheet name="建工学院" sheetId="2" r:id="rId4"/>
    <sheet name="贯通22" sheetId="6" r:id="rId5"/>
    <sheet name="基础23" sheetId="5" r:id="rId6"/>
    <sheet name="全校" sheetId="7" r:id="rId7"/>
  </sheets>
  <calcPr calcId="162913"/>
</workbook>
</file>

<file path=xl/calcChain.xml><?xml version="1.0" encoding="utf-8"?>
<calcChain xmlns="http://schemas.openxmlformats.org/spreadsheetml/2006/main">
  <c r="J103" i="7" l="1"/>
  <c r="K103" i="7" s="1"/>
  <c r="J102" i="7"/>
  <c r="K102" i="7" s="1"/>
  <c r="J101" i="7"/>
  <c r="K101" i="7" s="1"/>
  <c r="J100" i="7"/>
  <c r="K100" i="7" s="1"/>
  <c r="J99" i="7"/>
  <c r="K99" i="7" s="1"/>
  <c r="J98" i="7"/>
  <c r="K98" i="7" s="1"/>
  <c r="J97" i="7"/>
  <c r="K97" i="7" s="1"/>
  <c r="J96" i="7"/>
  <c r="K96" i="7" s="1"/>
  <c r="J95" i="7"/>
  <c r="K95" i="7" s="1"/>
  <c r="K90" i="7"/>
  <c r="J90" i="7"/>
  <c r="J89" i="7"/>
  <c r="K89" i="7" s="1"/>
  <c r="K88" i="7"/>
  <c r="J88" i="7"/>
  <c r="J87" i="7"/>
  <c r="K87" i="7" s="1"/>
  <c r="K86" i="7"/>
  <c r="J86" i="7"/>
  <c r="J85" i="7"/>
  <c r="K85" i="7" s="1"/>
  <c r="K84" i="7"/>
  <c r="J84" i="7"/>
  <c r="J83" i="7"/>
  <c r="K83" i="7" s="1"/>
  <c r="K82" i="7"/>
  <c r="J82" i="7"/>
  <c r="J77" i="7"/>
  <c r="K77" i="7" s="1"/>
  <c r="J76" i="7"/>
  <c r="K76" i="7" s="1"/>
  <c r="J75" i="7"/>
  <c r="K75" i="7" s="1"/>
  <c r="J74" i="7"/>
  <c r="K74" i="7" s="1"/>
  <c r="J73" i="7"/>
  <c r="K73" i="7" s="1"/>
  <c r="J72" i="7"/>
  <c r="K72" i="7" s="1"/>
  <c r="J71" i="7"/>
  <c r="K71" i="7" s="1"/>
  <c r="J70" i="7"/>
  <c r="K70" i="7" s="1"/>
  <c r="J69" i="7"/>
  <c r="K69" i="7" s="1"/>
  <c r="J68" i="7"/>
  <c r="K68" i="7" s="1"/>
  <c r="J67" i="7"/>
  <c r="K67" i="7" s="1"/>
  <c r="J66" i="7"/>
  <c r="K66" i="7" s="1"/>
  <c r="J65" i="7"/>
  <c r="K65" i="7" s="1"/>
  <c r="J64" i="7"/>
  <c r="K64" i="7" s="1"/>
  <c r="J63" i="7"/>
  <c r="K63" i="7" s="1"/>
  <c r="J58" i="7"/>
  <c r="K58" i="7" s="1"/>
  <c r="J57" i="7"/>
  <c r="K57" i="7" s="1"/>
  <c r="J56" i="7"/>
  <c r="K56" i="7" s="1"/>
  <c r="J55" i="7"/>
  <c r="K55" i="7" s="1"/>
  <c r="J54" i="7"/>
  <c r="K54" i="7" s="1"/>
  <c r="J53" i="7"/>
  <c r="K53" i="7" s="1"/>
  <c r="J52" i="7"/>
  <c r="K52" i="7" s="1"/>
  <c r="J51" i="7"/>
  <c r="K51" i="7" s="1"/>
  <c r="J50" i="7"/>
  <c r="K50" i="7" s="1"/>
  <c r="J49" i="7"/>
  <c r="K49" i="7" s="1"/>
  <c r="J48" i="7"/>
  <c r="K48" i="7" s="1"/>
  <c r="J47" i="7"/>
  <c r="K47" i="7" s="1"/>
  <c r="J46" i="7"/>
  <c r="K46" i="7" s="1"/>
  <c r="J45" i="7"/>
  <c r="K45" i="7" s="1"/>
  <c r="J40" i="7"/>
  <c r="K40" i="7" s="1"/>
  <c r="J39" i="7"/>
  <c r="K39" i="7" s="1"/>
  <c r="J38" i="7"/>
  <c r="K38" i="7" s="1"/>
  <c r="J37" i="7"/>
  <c r="K37" i="7" s="1"/>
  <c r="J36" i="7"/>
  <c r="K36" i="7" s="1"/>
  <c r="J35" i="7"/>
  <c r="K35" i="7" s="1"/>
  <c r="J34" i="7"/>
  <c r="K34" i="7" s="1"/>
  <c r="J33" i="7"/>
  <c r="K33" i="7" s="1"/>
  <c r="J32" i="7"/>
  <c r="K32" i="7" s="1"/>
  <c r="J31" i="7"/>
  <c r="K31" i="7" s="1"/>
  <c r="J30" i="7"/>
  <c r="K30" i="7" s="1"/>
  <c r="J29" i="7"/>
  <c r="K29" i="7" s="1"/>
  <c r="J28" i="7"/>
  <c r="K28" i="7" s="1"/>
  <c r="J27" i="7"/>
  <c r="K27" i="7" s="1"/>
  <c r="J26" i="7"/>
  <c r="K26" i="7" s="1"/>
  <c r="J25" i="7"/>
  <c r="K25" i="7" s="1"/>
  <c r="J24" i="7"/>
  <c r="K24" i="7" s="1"/>
  <c r="J19" i="7"/>
  <c r="K19" i="7" s="1"/>
  <c r="J18" i="7"/>
  <c r="K18" i="7" s="1"/>
  <c r="J17" i="7"/>
  <c r="K17" i="7" s="1"/>
  <c r="J16" i="7"/>
  <c r="K16" i="7" s="1"/>
  <c r="J15" i="7"/>
  <c r="K15" i="7" s="1"/>
  <c r="J14" i="7"/>
  <c r="K14" i="7" s="1"/>
  <c r="J13" i="7"/>
  <c r="K13" i="7" s="1"/>
  <c r="J12" i="7"/>
  <c r="K12" i="7" s="1"/>
  <c r="J11" i="7"/>
  <c r="K11" i="7" s="1"/>
  <c r="J10" i="7"/>
  <c r="K10" i="7" s="1"/>
  <c r="J9" i="7"/>
  <c r="K9" i="7" s="1"/>
  <c r="J8" i="7"/>
  <c r="K8" i="7" s="1"/>
  <c r="J7" i="7"/>
  <c r="K7" i="7" s="1"/>
  <c r="J6" i="7"/>
  <c r="K6" i="7" s="1"/>
  <c r="J5" i="7"/>
  <c r="K5" i="7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13" i="6"/>
  <c r="K13" i="6" s="1"/>
  <c r="J12" i="6"/>
  <c r="K12" i="6" s="1"/>
  <c r="J11" i="6"/>
  <c r="K11" i="6" s="1"/>
  <c r="J10" i="6"/>
  <c r="K10" i="6" s="1"/>
  <c r="J9" i="6"/>
  <c r="K9" i="6" s="1"/>
  <c r="J8" i="6"/>
  <c r="K8" i="6" s="1"/>
  <c r="J7" i="6"/>
  <c r="K7" i="6" s="1"/>
  <c r="J6" i="6"/>
  <c r="K6" i="6" s="1"/>
  <c r="J5" i="6"/>
  <c r="K5" i="6" s="1"/>
  <c r="J19" i="2"/>
  <c r="K19" i="2" s="1"/>
  <c r="J18" i="2"/>
  <c r="K18" i="2" s="1"/>
  <c r="J17" i="2"/>
  <c r="K17" i="2" s="1"/>
  <c r="J16" i="2"/>
  <c r="K16" i="2" s="1"/>
  <c r="J15" i="2"/>
  <c r="K15" i="2" s="1"/>
  <c r="J14" i="2"/>
  <c r="K14" i="2" s="1"/>
  <c r="J13" i="2"/>
  <c r="K13" i="2" s="1"/>
  <c r="J12" i="2"/>
  <c r="K12" i="2" s="1"/>
  <c r="J11" i="2"/>
  <c r="K11" i="2" s="1"/>
  <c r="J10" i="2"/>
  <c r="K10" i="2" s="1"/>
  <c r="J9" i="2"/>
  <c r="K9" i="2" s="1"/>
  <c r="J8" i="2"/>
  <c r="K8" i="2" s="1"/>
  <c r="J7" i="2"/>
  <c r="K7" i="2" s="1"/>
  <c r="J6" i="2"/>
  <c r="K6" i="2" s="1"/>
  <c r="J5" i="2"/>
  <c r="K5" i="2" s="1"/>
  <c r="J18" i="4"/>
  <c r="K18" i="4" s="1"/>
  <c r="J17" i="4"/>
  <c r="K17" i="4" s="1"/>
  <c r="J16" i="4"/>
  <c r="K16" i="4" s="1"/>
  <c r="J15" i="4"/>
  <c r="K15" i="4" s="1"/>
  <c r="J14" i="4"/>
  <c r="K14" i="4" s="1"/>
  <c r="J13" i="4"/>
  <c r="K13" i="4" s="1"/>
  <c r="J12" i="4"/>
  <c r="K12" i="4" s="1"/>
  <c r="J11" i="4"/>
  <c r="K11" i="4" s="1"/>
  <c r="J10" i="4"/>
  <c r="K10" i="4" s="1"/>
  <c r="J9" i="4"/>
  <c r="K9" i="4" s="1"/>
  <c r="J8" i="4"/>
  <c r="K8" i="4" s="1"/>
  <c r="J7" i="4"/>
  <c r="K7" i="4" s="1"/>
  <c r="J6" i="4"/>
  <c r="K6" i="4" s="1"/>
  <c r="J5" i="4"/>
  <c r="K5" i="4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19" i="3"/>
  <c r="K19" i="3" s="1"/>
  <c r="J18" i="3"/>
  <c r="K18" i="3" s="1"/>
  <c r="J17" i="3"/>
  <c r="K17" i="3" s="1"/>
  <c r="J16" i="3"/>
  <c r="K16" i="3" s="1"/>
  <c r="J15" i="3"/>
  <c r="K15" i="3" s="1"/>
  <c r="J14" i="3"/>
  <c r="K14" i="3" s="1"/>
  <c r="J13" i="3"/>
  <c r="K13" i="3" s="1"/>
  <c r="J12" i="3"/>
  <c r="K12" i="3" s="1"/>
  <c r="J11" i="3"/>
  <c r="K11" i="3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</calcChain>
</file>

<file path=xl/sharedStrings.xml><?xml version="1.0" encoding="utf-8"?>
<sst xmlns="http://schemas.openxmlformats.org/spreadsheetml/2006/main" count="271" uniqueCount="94">
  <si>
    <t>北京工业职业技术学院早操汇总表</t>
  </si>
  <si>
    <t>信息工程学院</t>
  </si>
  <si>
    <t>序号</t>
  </si>
  <si>
    <t>班级</t>
  </si>
  <si>
    <t>班级人数</t>
  </si>
  <si>
    <t>走读人数</t>
  </si>
  <si>
    <t>考核人数</t>
  </si>
  <si>
    <t>平均人数</t>
  </si>
  <si>
    <t>出勤率</t>
  </si>
  <si>
    <t>电子信息2251</t>
  </si>
  <si>
    <t>动漫设计2251</t>
  </si>
  <si>
    <t>信息安全2251</t>
  </si>
  <si>
    <t>网络技术2171</t>
  </si>
  <si>
    <t>移动互联2171</t>
  </si>
  <si>
    <t>移动互联2172</t>
  </si>
  <si>
    <t>电子信息2351</t>
  </si>
  <si>
    <t>电子信息（士官）</t>
  </si>
  <si>
    <t>电子信息2332</t>
  </si>
  <si>
    <t>动漫设计（中日）2331</t>
  </si>
  <si>
    <t>动漫设计2332</t>
  </si>
  <si>
    <t>没课</t>
  </si>
  <si>
    <t>人工智能2331</t>
  </si>
  <si>
    <t>网络技术2331</t>
  </si>
  <si>
    <t>信息安全2331</t>
  </si>
  <si>
    <t>移动互联2331</t>
  </si>
  <si>
    <t>文法与管理学院</t>
  </si>
  <si>
    <t>安管2251</t>
  </si>
  <si>
    <t>法律事务2251</t>
  </si>
  <si>
    <t>电子商务2251</t>
  </si>
  <si>
    <t>旅游管理2251</t>
  </si>
  <si>
    <t>电子商务2351</t>
  </si>
  <si>
    <t>法律事务2351</t>
  </si>
  <si>
    <t>安全管理2351</t>
  </si>
  <si>
    <t>旅游管理2351</t>
  </si>
  <si>
    <t>安全管理2331</t>
  </si>
  <si>
    <t>法律事务2331</t>
  </si>
  <si>
    <t>法律文秘2331</t>
  </si>
  <si>
    <t>大数据会计2331</t>
  </si>
  <si>
    <t>电子商务2331</t>
  </si>
  <si>
    <t>电子商务2232</t>
  </si>
  <si>
    <t>工商管理2331</t>
  </si>
  <si>
    <t>旅游管理2331</t>
  </si>
  <si>
    <t>空中乘务2331</t>
  </si>
  <si>
    <t xml:space="preserve"> </t>
  </si>
  <si>
    <t>机电工程学院</t>
  </si>
  <si>
    <t>虚拟2251</t>
  </si>
  <si>
    <t>机器人2251</t>
  </si>
  <si>
    <t>新能源2251</t>
  </si>
  <si>
    <t>机电2171</t>
  </si>
  <si>
    <t>汽车2171</t>
  </si>
  <si>
    <t>机电2331</t>
  </si>
  <si>
    <t>机电2332</t>
  </si>
  <si>
    <t>机电2333</t>
  </si>
  <si>
    <t>机电2334</t>
  </si>
  <si>
    <t>汽车2331</t>
  </si>
  <si>
    <t>机械2331</t>
  </si>
  <si>
    <t>虚拟2331</t>
  </si>
  <si>
    <t>机器人2331</t>
  </si>
  <si>
    <t>电气2331</t>
  </si>
  <si>
    <t>建筑与工程测绘学院</t>
  </si>
  <si>
    <t>装饰2251</t>
  </si>
  <si>
    <t>珠宝2251</t>
  </si>
  <si>
    <t>测量2251</t>
  </si>
  <si>
    <t>测量2171</t>
  </si>
  <si>
    <t>造价2171</t>
  </si>
  <si>
    <t>造价2172</t>
  </si>
  <si>
    <t>首饰2351</t>
  </si>
  <si>
    <t>测量2331</t>
  </si>
  <si>
    <t>无人机应用2331</t>
  </si>
  <si>
    <t>无人机测绘2331</t>
  </si>
  <si>
    <t>建工2331</t>
  </si>
  <si>
    <t>智建2331</t>
  </si>
  <si>
    <t>造价2331</t>
  </si>
  <si>
    <t>造价2332</t>
  </si>
  <si>
    <t>装饰2331</t>
  </si>
  <si>
    <t>基础教育学院</t>
  </si>
  <si>
    <t>贯通2201</t>
  </si>
  <si>
    <t>贯通2202</t>
  </si>
  <si>
    <t>贯通2203</t>
  </si>
  <si>
    <t>贯通2204</t>
  </si>
  <si>
    <t>贯通2205</t>
  </si>
  <si>
    <t>贯通2206</t>
  </si>
  <si>
    <t>贯通2207</t>
  </si>
  <si>
    <t>贯通2208</t>
  </si>
  <si>
    <t>贯通2209</t>
  </si>
  <si>
    <t>贯通2301</t>
  </si>
  <si>
    <t>贯通2302</t>
  </si>
  <si>
    <t>贯通2303</t>
  </si>
  <si>
    <t>贯通2304</t>
  </si>
  <si>
    <t>贯通2305</t>
  </si>
  <si>
    <t>贯通2306</t>
  </si>
  <si>
    <t>贯通2307</t>
  </si>
  <si>
    <t>贯通2308</t>
  </si>
  <si>
    <t>贯通2309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</si>
</sst>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8" x14ac:knownFonts="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sqref="A1:K19"/>
    </sheetView>
  </sheetViews>
  <sheetFormatPr defaultColWidth="9" defaultRowHeight="14.25" x14ac:dyDescent="0.2"/>
  <cols>
    <col min="1" max="1" width="6.125" customWidth="1"/>
    <col min="2" max="2" width="25.625" customWidth="1"/>
    <col min="3" max="5" width="10.625" customWidth="1"/>
    <col min="6" max="7" width="8.375" customWidth="1"/>
    <col min="8" max="9" width="7.25" customWidth="1"/>
    <col min="10" max="10" width="10.625" customWidth="1"/>
    <col min="11" max="11" width="9.5" customWidth="1"/>
    <col min="12" max="12" width="25.625" customWidth="1"/>
  </cols>
  <sheetData>
    <row r="1" spans="1:1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x14ac:dyDescent="0.2">
      <c r="A4" s="14" t="s">
        <v>2</v>
      </c>
      <c r="B4" s="14" t="s">
        <v>3</v>
      </c>
      <c r="C4" s="14" t="s">
        <v>4</v>
      </c>
      <c r="D4" s="18" t="s">
        <v>5</v>
      </c>
      <c r="E4" s="14" t="s">
        <v>6</v>
      </c>
      <c r="F4" s="15">
        <v>10.1</v>
      </c>
      <c r="G4" s="15">
        <v>10.11</v>
      </c>
      <c r="H4" s="14">
        <v>10.119999999999999</v>
      </c>
      <c r="I4" s="14">
        <v>10.130000000000001</v>
      </c>
      <c r="J4" s="14" t="s">
        <v>7</v>
      </c>
      <c r="K4" s="14" t="s">
        <v>8</v>
      </c>
    </row>
    <row r="5" spans="1:11" x14ac:dyDescent="0.2">
      <c r="A5" s="14">
        <v>1</v>
      </c>
      <c r="B5" s="9" t="s">
        <v>9</v>
      </c>
      <c r="C5" s="9">
        <v>36</v>
      </c>
      <c r="D5" s="9">
        <v>6</v>
      </c>
      <c r="E5" s="9">
        <v>30</v>
      </c>
      <c r="F5" s="14">
        <v>23</v>
      </c>
      <c r="G5" s="14">
        <v>23</v>
      </c>
      <c r="H5" s="14">
        <v>26</v>
      </c>
      <c r="I5" s="14">
        <v>19</v>
      </c>
      <c r="J5" s="15">
        <f>AVERAGE(F5:I5)</f>
        <v>22.75</v>
      </c>
      <c r="K5" s="19">
        <f>J5/E5</f>
        <v>0.7583333333333333</v>
      </c>
    </row>
    <row r="6" spans="1:11" x14ac:dyDescent="0.2">
      <c r="A6" s="14">
        <v>2</v>
      </c>
      <c r="B6" s="9" t="s">
        <v>10</v>
      </c>
      <c r="C6" s="9">
        <v>35</v>
      </c>
      <c r="D6" s="9">
        <v>4</v>
      </c>
      <c r="E6" s="9">
        <v>31</v>
      </c>
      <c r="F6" s="14">
        <v>30</v>
      </c>
      <c r="G6" s="14">
        <v>27</v>
      </c>
      <c r="H6" s="14">
        <v>28</v>
      </c>
      <c r="I6" s="14">
        <v>26</v>
      </c>
      <c r="J6" s="15">
        <f t="shared" ref="J6:J19" si="0">AVERAGE(F6:I6)</f>
        <v>27.75</v>
      </c>
      <c r="K6" s="19">
        <f t="shared" ref="K6:K19" si="1">J6/E6</f>
        <v>0.89516129032258063</v>
      </c>
    </row>
    <row r="7" spans="1:11" x14ac:dyDescent="0.2">
      <c r="A7" s="14">
        <v>3</v>
      </c>
      <c r="B7" s="9" t="s">
        <v>11</v>
      </c>
      <c r="C7" s="9">
        <v>34</v>
      </c>
      <c r="D7" s="9">
        <v>6</v>
      </c>
      <c r="E7" s="9">
        <v>28</v>
      </c>
      <c r="F7" s="14">
        <v>16</v>
      </c>
      <c r="G7" s="14">
        <v>5</v>
      </c>
      <c r="H7" s="14">
        <v>8</v>
      </c>
      <c r="I7" s="14">
        <v>10</v>
      </c>
      <c r="J7" s="15">
        <f t="shared" si="0"/>
        <v>9.75</v>
      </c>
      <c r="K7" s="19">
        <f t="shared" si="1"/>
        <v>0.3482142857142857</v>
      </c>
    </row>
    <row r="8" spans="1:11" x14ac:dyDescent="0.2">
      <c r="A8" s="14">
        <v>4</v>
      </c>
      <c r="B8" s="9" t="s">
        <v>12</v>
      </c>
      <c r="C8" s="9">
        <v>35</v>
      </c>
      <c r="D8" s="9">
        <v>8</v>
      </c>
      <c r="E8" s="9">
        <v>27</v>
      </c>
      <c r="F8" s="14">
        <v>24</v>
      </c>
      <c r="G8" s="14">
        <v>23</v>
      </c>
      <c r="H8" s="14">
        <v>21</v>
      </c>
      <c r="I8" s="14">
        <v>20</v>
      </c>
      <c r="J8" s="15">
        <f t="shared" si="0"/>
        <v>22</v>
      </c>
      <c r="K8" s="19">
        <f t="shared" si="1"/>
        <v>0.81481481481481477</v>
      </c>
    </row>
    <row r="9" spans="1:11" x14ac:dyDescent="0.2">
      <c r="A9" s="14">
        <v>5</v>
      </c>
      <c r="B9" s="9" t="s">
        <v>13</v>
      </c>
      <c r="C9" s="9">
        <v>34</v>
      </c>
      <c r="D9" s="9">
        <v>11</v>
      </c>
      <c r="E9" s="9">
        <v>23</v>
      </c>
      <c r="F9" s="14">
        <v>17</v>
      </c>
      <c r="G9" s="14">
        <v>20</v>
      </c>
      <c r="H9" s="14">
        <v>21</v>
      </c>
      <c r="I9" s="14">
        <v>20</v>
      </c>
      <c r="J9" s="15">
        <f t="shared" si="0"/>
        <v>19.5</v>
      </c>
      <c r="K9" s="19">
        <f t="shared" si="1"/>
        <v>0.84782608695652173</v>
      </c>
    </row>
    <row r="10" spans="1:11" x14ac:dyDescent="0.2">
      <c r="A10" s="14">
        <v>6</v>
      </c>
      <c r="B10" s="9" t="s">
        <v>14</v>
      </c>
      <c r="C10" s="9">
        <v>33</v>
      </c>
      <c r="D10" s="9">
        <v>5</v>
      </c>
      <c r="E10" s="9">
        <v>28</v>
      </c>
      <c r="F10" s="14">
        <v>11</v>
      </c>
      <c r="G10" s="14">
        <v>22</v>
      </c>
      <c r="H10" s="14">
        <v>22</v>
      </c>
      <c r="I10" s="14">
        <v>18</v>
      </c>
      <c r="J10" s="15">
        <f t="shared" si="0"/>
        <v>18.25</v>
      </c>
      <c r="K10" s="19">
        <f t="shared" si="1"/>
        <v>0.6517857142857143</v>
      </c>
    </row>
    <row r="11" spans="1:11" x14ac:dyDescent="0.2">
      <c r="A11" s="14">
        <v>7</v>
      </c>
      <c r="B11" s="9" t="s">
        <v>15</v>
      </c>
      <c r="C11" s="9">
        <v>28</v>
      </c>
      <c r="D11" s="9">
        <v>3</v>
      </c>
      <c r="E11" s="9">
        <v>25</v>
      </c>
      <c r="F11" s="14">
        <v>23</v>
      </c>
      <c r="G11" s="14">
        <v>22</v>
      </c>
      <c r="H11" s="14">
        <v>24</v>
      </c>
      <c r="I11" s="14">
        <v>18</v>
      </c>
      <c r="J11" s="15">
        <f t="shared" si="0"/>
        <v>21.75</v>
      </c>
      <c r="K11" s="19">
        <f t="shared" si="1"/>
        <v>0.87</v>
      </c>
    </row>
    <row r="12" spans="1:11" x14ac:dyDescent="0.2">
      <c r="A12" s="14">
        <v>8</v>
      </c>
      <c r="B12" s="9" t="s">
        <v>16</v>
      </c>
      <c r="C12" s="9">
        <v>40</v>
      </c>
      <c r="D12" s="9">
        <v>0</v>
      </c>
      <c r="E12" s="9">
        <v>40</v>
      </c>
      <c r="F12" s="14">
        <v>40</v>
      </c>
      <c r="G12" s="14">
        <v>40</v>
      </c>
      <c r="H12" s="14">
        <v>40</v>
      </c>
      <c r="I12" s="14">
        <v>40</v>
      </c>
      <c r="J12" s="15">
        <f t="shared" si="0"/>
        <v>40</v>
      </c>
      <c r="K12" s="19">
        <f t="shared" si="1"/>
        <v>1</v>
      </c>
    </row>
    <row r="13" spans="1:11" x14ac:dyDescent="0.2">
      <c r="A13" s="14">
        <v>9</v>
      </c>
      <c r="B13" s="9" t="s">
        <v>17</v>
      </c>
      <c r="C13" s="9">
        <v>33</v>
      </c>
      <c r="D13" s="9">
        <v>1</v>
      </c>
      <c r="E13" s="9">
        <v>32</v>
      </c>
      <c r="F13" s="14">
        <v>30</v>
      </c>
      <c r="G13" s="14">
        <v>26</v>
      </c>
      <c r="H13" s="14">
        <v>30</v>
      </c>
      <c r="I13" s="14">
        <v>20</v>
      </c>
      <c r="J13" s="15">
        <f t="shared" si="0"/>
        <v>26.5</v>
      </c>
      <c r="K13" s="19">
        <f t="shared" si="1"/>
        <v>0.828125</v>
      </c>
    </row>
    <row r="14" spans="1:11" x14ac:dyDescent="0.2">
      <c r="A14" s="14">
        <v>10</v>
      </c>
      <c r="B14" s="9" t="s">
        <v>18</v>
      </c>
      <c r="C14" s="9">
        <v>30</v>
      </c>
      <c r="D14" s="9">
        <v>1</v>
      </c>
      <c r="E14" s="9">
        <v>29</v>
      </c>
      <c r="F14" s="14">
        <v>29</v>
      </c>
      <c r="G14" s="14">
        <v>29</v>
      </c>
      <c r="H14" s="14">
        <v>27</v>
      </c>
      <c r="I14" s="14">
        <v>23</v>
      </c>
      <c r="J14" s="15">
        <f t="shared" si="0"/>
        <v>27</v>
      </c>
      <c r="K14" s="19">
        <f t="shared" si="1"/>
        <v>0.93103448275862066</v>
      </c>
    </row>
    <row r="15" spans="1:11" x14ac:dyDescent="0.2">
      <c r="A15" s="14">
        <v>11</v>
      </c>
      <c r="B15" s="9" t="s">
        <v>19</v>
      </c>
      <c r="C15" s="9">
        <v>25</v>
      </c>
      <c r="D15" s="9">
        <v>4</v>
      </c>
      <c r="E15" s="9">
        <v>21</v>
      </c>
      <c r="F15" s="14">
        <v>13</v>
      </c>
      <c r="G15" s="14">
        <v>19</v>
      </c>
      <c r="H15" s="14">
        <v>17</v>
      </c>
      <c r="I15" s="14" t="s">
        <v>20</v>
      </c>
      <c r="J15" s="15">
        <f t="shared" si="0"/>
        <v>16.333333333333332</v>
      </c>
      <c r="K15" s="19">
        <f t="shared" si="1"/>
        <v>0.77777777777777768</v>
      </c>
    </row>
    <row r="16" spans="1:11" x14ac:dyDescent="0.2">
      <c r="A16" s="14">
        <v>12</v>
      </c>
      <c r="B16" s="9" t="s">
        <v>21</v>
      </c>
      <c r="C16" s="9">
        <v>33</v>
      </c>
      <c r="D16" s="9">
        <v>4</v>
      </c>
      <c r="E16" s="9">
        <v>29</v>
      </c>
      <c r="F16" s="14">
        <v>27</v>
      </c>
      <c r="G16" s="14">
        <v>27</v>
      </c>
      <c r="H16" s="14">
        <v>27</v>
      </c>
      <c r="I16" s="14">
        <v>24</v>
      </c>
      <c r="J16" s="15">
        <f t="shared" si="0"/>
        <v>26.25</v>
      </c>
      <c r="K16" s="19">
        <f t="shared" si="1"/>
        <v>0.90517241379310343</v>
      </c>
    </row>
    <row r="17" spans="1:11" x14ac:dyDescent="0.2">
      <c r="A17" s="14">
        <v>13</v>
      </c>
      <c r="B17" s="9" t="s">
        <v>22</v>
      </c>
      <c r="C17" s="9">
        <v>47</v>
      </c>
      <c r="D17" s="9">
        <v>3</v>
      </c>
      <c r="E17" s="9">
        <v>44</v>
      </c>
      <c r="F17" s="14">
        <v>40</v>
      </c>
      <c r="G17" s="14">
        <v>27</v>
      </c>
      <c r="H17" s="14">
        <v>35</v>
      </c>
      <c r="I17" s="14">
        <v>27</v>
      </c>
      <c r="J17" s="15">
        <f t="shared" si="0"/>
        <v>32.25</v>
      </c>
      <c r="K17" s="19">
        <f t="shared" si="1"/>
        <v>0.73295454545454541</v>
      </c>
    </row>
    <row r="18" spans="1:11" x14ac:dyDescent="0.2">
      <c r="A18" s="14">
        <v>14</v>
      </c>
      <c r="B18" s="9" t="s">
        <v>23</v>
      </c>
      <c r="C18" s="9">
        <v>28</v>
      </c>
      <c r="D18" s="9">
        <v>3</v>
      </c>
      <c r="E18" s="9">
        <v>25</v>
      </c>
      <c r="F18" s="14">
        <v>17</v>
      </c>
      <c r="G18" s="14">
        <v>18</v>
      </c>
      <c r="H18" s="14">
        <v>16</v>
      </c>
      <c r="I18" s="14">
        <v>21</v>
      </c>
      <c r="J18" s="15">
        <f t="shared" si="0"/>
        <v>18</v>
      </c>
      <c r="K18" s="19">
        <f t="shared" si="1"/>
        <v>0.72</v>
      </c>
    </row>
    <row r="19" spans="1:11" x14ac:dyDescent="0.2">
      <c r="A19" s="14">
        <v>15</v>
      </c>
      <c r="B19" s="9" t="s">
        <v>24</v>
      </c>
      <c r="C19" s="9">
        <v>39</v>
      </c>
      <c r="D19" s="9">
        <v>2</v>
      </c>
      <c r="E19" s="9">
        <v>37</v>
      </c>
      <c r="F19" s="14">
        <v>36</v>
      </c>
      <c r="G19" s="14">
        <v>37</v>
      </c>
      <c r="H19" s="14">
        <v>37</v>
      </c>
      <c r="I19" s="14">
        <v>37</v>
      </c>
      <c r="J19" s="15">
        <f t="shared" si="0"/>
        <v>36.75</v>
      </c>
      <c r="K19" s="19">
        <f t="shared" si="1"/>
        <v>0.9932432432432432</v>
      </c>
    </row>
  </sheetData>
  <mergeCells count="2">
    <mergeCell ref="A3:K3"/>
    <mergeCell ref="A1:K2"/>
  </mergeCells>
  <phoneticPr fontId="5" type="noConversion"/>
  <pageMargins left="0.7" right="0.7" top="0.75" bottom="0.75" header="0.3" footer="0.3"/>
  <pageSetup paperSize="9" orientation="landscape" r:id="rId1"/>
  <ignoredErrors>
    <ignoredError sqref="J5:J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F13" sqref="A1:K21"/>
    </sheetView>
  </sheetViews>
  <sheetFormatPr defaultColWidth="9" defaultRowHeight="14.25" x14ac:dyDescent="0.2"/>
  <cols>
    <col min="1" max="1" width="6.125" customWidth="1"/>
    <col min="2" max="2" width="18.125" customWidth="1"/>
    <col min="3" max="5" width="10.625" customWidth="1"/>
    <col min="6" max="6" width="8.375" customWidth="1"/>
    <col min="7" max="9" width="7.25" customWidth="1"/>
    <col min="10" max="10" width="10.625" customWidth="1"/>
    <col min="11" max="11" width="9.5" customWidth="1"/>
    <col min="12" max="12" width="18.125" customWidth="1"/>
  </cols>
  <sheetData>
    <row r="1" spans="1:1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">
      <c r="A3" s="20" t="s">
        <v>25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x14ac:dyDescent="0.2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5">
        <v>10.1</v>
      </c>
      <c r="G4" s="14">
        <v>10.11</v>
      </c>
      <c r="H4" s="14">
        <v>10.119999999999999</v>
      </c>
      <c r="I4" s="14">
        <v>10.130000000000001</v>
      </c>
      <c r="J4" s="14" t="s">
        <v>7</v>
      </c>
      <c r="K4" s="14" t="s">
        <v>8</v>
      </c>
    </row>
    <row r="5" spans="1:11" x14ac:dyDescent="0.2">
      <c r="A5" s="14">
        <v>1</v>
      </c>
      <c r="B5" s="9" t="s">
        <v>26</v>
      </c>
      <c r="C5" s="9">
        <v>35</v>
      </c>
      <c r="D5" s="9">
        <v>5</v>
      </c>
      <c r="E5" s="9">
        <v>30</v>
      </c>
      <c r="F5" s="14">
        <v>27</v>
      </c>
      <c r="G5" s="14">
        <v>26</v>
      </c>
      <c r="H5" s="14">
        <v>24</v>
      </c>
      <c r="I5" s="14">
        <v>21</v>
      </c>
      <c r="J5" s="16">
        <f>AVERAGE(F5:I5)</f>
        <v>24.5</v>
      </c>
      <c r="K5" s="17">
        <f>J5/E5</f>
        <v>0.81666666666666665</v>
      </c>
    </row>
    <row r="6" spans="1:11" x14ac:dyDescent="0.2">
      <c r="A6" s="14">
        <v>2</v>
      </c>
      <c r="B6" s="9" t="s">
        <v>27</v>
      </c>
      <c r="C6" s="9">
        <v>36</v>
      </c>
      <c r="D6" s="9">
        <v>6</v>
      </c>
      <c r="E6" s="9">
        <v>30</v>
      </c>
      <c r="F6" s="14">
        <v>28</v>
      </c>
      <c r="G6" s="14">
        <v>17</v>
      </c>
      <c r="H6" s="14">
        <v>22</v>
      </c>
      <c r="I6" s="14">
        <v>15</v>
      </c>
      <c r="J6" s="16">
        <f t="shared" ref="J6:J21" si="0">AVERAGE(F6:I6)</f>
        <v>20.5</v>
      </c>
      <c r="K6" s="17">
        <f t="shared" ref="K6:K21" si="1">J6/E6</f>
        <v>0.68333333333333335</v>
      </c>
    </row>
    <row r="7" spans="1:11" x14ac:dyDescent="0.2">
      <c r="A7" s="14">
        <v>3</v>
      </c>
      <c r="B7" s="9" t="s">
        <v>28</v>
      </c>
      <c r="C7" s="9">
        <v>35</v>
      </c>
      <c r="D7" s="9">
        <v>9</v>
      </c>
      <c r="E7" s="9">
        <v>26</v>
      </c>
      <c r="F7" s="14">
        <v>1</v>
      </c>
      <c r="G7" s="14">
        <v>5</v>
      </c>
      <c r="H7" s="14">
        <v>11</v>
      </c>
      <c r="I7" s="14">
        <v>6</v>
      </c>
      <c r="J7" s="16">
        <f t="shared" si="0"/>
        <v>5.75</v>
      </c>
      <c r="K7" s="17">
        <f t="shared" si="1"/>
        <v>0.22115384615384615</v>
      </c>
    </row>
    <row r="8" spans="1:11" x14ac:dyDescent="0.2">
      <c r="A8" s="14">
        <v>4</v>
      </c>
      <c r="B8" s="9" t="s">
        <v>29</v>
      </c>
      <c r="C8" s="9">
        <v>36</v>
      </c>
      <c r="D8" s="9">
        <v>6</v>
      </c>
      <c r="E8" s="9">
        <v>30</v>
      </c>
      <c r="F8" s="14">
        <v>21</v>
      </c>
      <c r="G8" s="14">
        <v>26</v>
      </c>
      <c r="H8" s="14">
        <v>14</v>
      </c>
      <c r="I8" s="14">
        <v>21</v>
      </c>
      <c r="J8" s="16">
        <f t="shared" si="0"/>
        <v>20.5</v>
      </c>
      <c r="K8" s="17">
        <f t="shared" si="1"/>
        <v>0.68333333333333335</v>
      </c>
    </row>
    <row r="9" spans="1:11" x14ac:dyDescent="0.2">
      <c r="A9" s="14">
        <v>5</v>
      </c>
      <c r="B9" s="9" t="s">
        <v>30</v>
      </c>
      <c r="C9" s="9">
        <v>30</v>
      </c>
      <c r="D9" s="9">
        <v>6</v>
      </c>
      <c r="E9" s="9">
        <v>24</v>
      </c>
      <c r="F9" s="14">
        <v>2</v>
      </c>
      <c r="G9" s="14">
        <v>18</v>
      </c>
      <c r="H9" s="14">
        <v>20</v>
      </c>
      <c r="I9" s="14">
        <v>8</v>
      </c>
      <c r="J9" s="16">
        <f t="shared" si="0"/>
        <v>12</v>
      </c>
      <c r="K9" s="17">
        <f t="shared" si="1"/>
        <v>0.5</v>
      </c>
    </row>
    <row r="10" spans="1:11" x14ac:dyDescent="0.2">
      <c r="A10" s="14">
        <v>6</v>
      </c>
      <c r="B10" s="9" t="s">
        <v>31</v>
      </c>
      <c r="C10" s="9">
        <v>30</v>
      </c>
      <c r="D10" s="9">
        <v>5</v>
      </c>
      <c r="E10" s="9">
        <v>25</v>
      </c>
      <c r="F10" s="14">
        <v>15</v>
      </c>
      <c r="G10" s="14">
        <v>11</v>
      </c>
      <c r="H10" s="14">
        <v>17</v>
      </c>
      <c r="I10" s="14">
        <v>20</v>
      </c>
      <c r="J10" s="16">
        <f t="shared" si="0"/>
        <v>15.75</v>
      </c>
      <c r="K10" s="17">
        <f t="shared" si="1"/>
        <v>0.63</v>
      </c>
    </row>
    <row r="11" spans="1:11" x14ac:dyDescent="0.2">
      <c r="A11" s="14">
        <v>7</v>
      </c>
      <c r="B11" s="9" t="s">
        <v>32</v>
      </c>
      <c r="C11" s="9">
        <v>30</v>
      </c>
      <c r="D11" s="9">
        <v>4</v>
      </c>
      <c r="E11" s="9">
        <v>26</v>
      </c>
      <c r="F11" s="14">
        <v>15</v>
      </c>
      <c r="G11" s="14">
        <v>24</v>
      </c>
      <c r="H11" s="14">
        <v>26</v>
      </c>
      <c r="I11" s="14">
        <v>16</v>
      </c>
      <c r="J11" s="16">
        <f t="shared" si="0"/>
        <v>20.25</v>
      </c>
      <c r="K11" s="17">
        <f t="shared" si="1"/>
        <v>0.77884615384615385</v>
      </c>
    </row>
    <row r="12" spans="1:11" x14ac:dyDescent="0.2">
      <c r="A12" s="14">
        <v>8</v>
      </c>
      <c r="B12" s="9" t="s">
        <v>33</v>
      </c>
      <c r="C12" s="9">
        <v>30</v>
      </c>
      <c r="D12" s="9">
        <v>6</v>
      </c>
      <c r="E12" s="9">
        <v>21</v>
      </c>
      <c r="F12" s="14">
        <v>21</v>
      </c>
      <c r="G12" s="14">
        <v>21</v>
      </c>
      <c r="H12" s="14">
        <v>21</v>
      </c>
      <c r="I12" s="14" t="s">
        <v>20</v>
      </c>
      <c r="J12" s="16">
        <f t="shared" si="0"/>
        <v>21</v>
      </c>
      <c r="K12" s="17">
        <f t="shared" si="1"/>
        <v>1</v>
      </c>
    </row>
    <row r="13" spans="1:11" x14ac:dyDescent="0.2">
      <c r="A13" s="14">
        <v>9</v>
      </c>
      <c r="B13" s="9" t="s">
        <v>34</v>
      </c>
      <c r="C13" s="9">
        <v>29</v>
      </c>
      <c r="D13" s="9">
        <v>5</v>
      </c>
      <c r="E13" s="9">
        <v>24</v>
      </c>
      <c r="F13" s="14">
        <v>20</v>
      </c>
      <c r="G13" s="14">
        <v>18</v>
      </c>
      <c r="H13" s="14">
        <v>14</v>
      </c>
      <c r="I13" s="14">
        <v>15</v>
      </c>
      <c r="J13" s="16">
        <f t="shared" si="0"/>
        <v>16.75</v>
      </c>
      <c r="K13" s="17">
        <f t="shared" si="1"/>
        <v>0.69791666666666663</v>
      </c>
    </row>
    <row r="14" spans="1:11" x14ac:dyDescent="0.2">
      <c r="A14" s="14">
        <v>10</v>
      </c>
      <c r="B14" s="9" t="s">
        <v>35</v>
      </c>
      <c r="C14" s="9">
        <v>34</v>
      </c>
      <c r="D14" s="9">
        <v>2</v>
      </c>
      <c r="E14" s="9">
        <v>32</v>
      </c>
      <c r="F14" s="14">
        <v>32</v>
      </c>
      <c r="G14" s="14">
        <v>29</v>
      </c>
      <c r="H14" s="14">
        <v>31</v>
      </c>
      <c r="I14" s="14">
        <v>32</v>
      </c>
      <c r="J14" s="16">
        <f t="shared" si="0"/>
        <v>31</v>
      </c>
      <c r="K14" s="17">
        <f t="shared" si="1"/>
        <v>0.96875</v>
      </c>
    </row>
    <row r="15" spans="1:11" x14ac:dyDescent="0.2">
      <c r="A15" s="14">
        <v>11</v>
      </c>
      <c r="B15" s="9" t="s">
        <v>36</v>
      </c>
      <c r="C15" s="9">
        <v>34</v>
      </c>
      <c r="D15" s="9">
        <v>1</v>
      </c>
      <c r="E15" s="9">
        <v>33</v>
      </c>
      <c r="F15" s="14">
        <v>31</v>
      </c>
      <c r="G15" s="14">
        <v>25</v>
      </c>
      <c r="H15" s="14">
        <v>31</v>
      </c>
      <c r="I15" s="14">
        <v>30</v>
      </c>
      <c r="J15" s="16">
        <f t="shared" si="0"/>
        <v>29.25</v>
      </c>
      <c r="K15" s="17">
        <f t="shared" si="1"/>
        <v>0.88636363636363635</v>
      </c>
    </row>
    <row r="16" spans="1:11" x14ac:dyDescent="0.2">
      <c r="A16" s="14">
        <v>12</v>
      </c>
      <c r="B16" s="9" t="s">
        <v>37</v>
      </c>
      <c r="C16" s="9">
        <v>34</v>
      </c>
      <c r="D16" s="9">
        <v>2</v>
      </c>
      <c r="E16" s="9">
        <v>32</v>
      </c>
      <c r="F16" s="14">
        <v>29</v>
      </c>
      <c r="G16" s="14">
        <v>28</v>
      </c>
      <c r="H16" s="14">
        <v>28</v>
      </c>
      <c r="I16" s="14">
        <v>29</v>
      </c>
      <c r="J16" s="16">
        <f t="shared" si="0"/>
        <v>28.5</v>
      </c>
      <c r="K16" s="17">
        <f t="shared" si="1"/>
        <v>0.890625</v>
      </c>
    </row>
    <row r="17" spans="1:11" x14ac:dyDescent="0.2">
      <c r="A17" s="14">
        <v>13</v>
      </c>
      <c r="B17" s="9" t="s">
        <v>38</v>
      </c>
      <c r="C17" s="9">
        <v>31</v>
      </c>
      <c r="D17" s="9">
        <v>1</v>
      </c>
      <c r="E17" s="9">
        <v>30</v>
      </c>
      <c r="F17" s="14">
        <v>27</v>
      </c>
      <c r="G17" s="14">
        <v>26</v>
      </c>
      <c r="H17" s="14">
        <v>28</v>
      </c>
      <c r="I17" s="14">
        <v>32</v>
      </c>
      <c r="J17" s="16">
        <f t="shared" si="0"/>
        <v>28.25</v>
      </c>
      <c r="K17" s="17">
        <f t="shared" si="1"/>
        <v>0.94166666666666665</v>
      </c>
    </row>
    <row r="18" spans="1:11" x14ac:dyDescent="0.2">
      <c r="A18" s="14">
        <v>14</v>
      </c>
      <c r="B18" s="9" t="s">
        <v>39</v>
      </c>
      <c r="C18" s="9">
        <v>34</v>
      </c>
      <c r="D18" s="9">
        <v>1</v>
      </c>
      <c r="E18" s="9">
        <v>33</v>
      </c>
      <c r="F18" s="14">
        <v>29</v>
      </c>
      <c r="G18" s="14">
        <v>25</v>
      </c>
      <c r="H18" s="14">
        <v>32</v>
      </c>
      <c r="I18" s="14">
        <v>27</v>
      </c>
      <c r="J18" s="16">
        <f t="shared" si="0"/>
        <v>28.25</v>
      </c>
      <c r="K18" s="17">
        <f t="shared" si="1"/>
        <v>0.85606060606060608</v>
      </c>
    </row>
    <row r="19" spans="1:11" x14ac:dyDescent="0.2">
      <c r="A19" s="14">
        <v>15</v>
      </c>
      <c r="B19" s="9" t="s">
        <v>40</v>
      </c>
      <c r="C19" s="9">
        <v>28</v>
      </c>
      <c r="D19" s="9">
        <v>4</v>
      </c>
      <c r="E19" s="9">
        <v>24</v>
      </c>
      <c r="F19" s="14">
        <v>20</v>
      </c>
      <c r="G19" s="14">
        <v>18</v>
      </c>
      <c r="H19" s="14">
        <v>21</v>
      </c>
      <c r="I19" s="14">
        <v>20</v>
      </c>
      <c r="J19" s="16">
        <f t="shared" si="0"/>
        <v>19.75</v>
      </c>
      <c r="K19" s="17">
        <f t="shared" si="1"/>
        <v>0.82291666666666663</v>
      </c>
    </row>
    <row r="20" spans="1:11" x14ac:dyDescent="0.2">
      <c r="A20" s="14">
        <v>16</v>
      </c>
      <c r="B20" s="9" t="s">
        <v>41</v>
      </c>
      <c r="C20" s="9">
        <v>32</v>
      </c>
      <c r="D20" s="9">
        <v>4</v>
      </c>
      <c r="E20" s="9">
        <v>27</v>
      </c>
      <c r="F20" s="14">
        <v>27</v>
      </c>
      <c r="G20" s="14">
        <v>27</v>
      </c>
      <c r="H20" s="14">
        <v>27</v>
      </c>
      <c r="I20" s="14">
        <v>25</v>
      </c>
      <c r="J20" s="16">
        <f t="shared" si="0"/>
        <v>26.5</v>
      </c>
      <c r="K20" s="17">
        <f t="shared" si="1"/>
        <v>0.98148148148148151</v>
      </c>
    </row>
    <row r="21" spans="1:11" x14ac:dyDescent="0.2">
      <c r="A21" s="14">
        <v>17</v>
      </c>
      <c r="B21" s="9" t="s">
        <v>42</v>
      </c>
      <c r="C21" s="9">
        <v>26</v>
      </c>
      <c r="D21" s="9">
        <v>1</v>
      </c>
      <c r="E21" s="9">
        <v>25</v>
      </c>
      <c r="F21" s="14">
        <v>24</v>
      </c>
      <c r="G21" s="14">
        <v>17</v>
      </c>
      <c r="H21" s="14">
        <v>24</v>
      </c>
      <c r="I21" s="14">
        <v>20</v>
      </c>
      <c r="J21" s="16">
        <f t="shared" si="0"/>
        <v>21.25</v>
      </c>
      <c r="K21" s="17">
        <f t="shared" si="1"/>
        <v>0.85</v>
      </c>
    </row>
    <row r="25" spans="1:11" x14ac:dyDescent="0.2">
      <c r="H25" t="s">
        <v>43</v>
      </c>
    </row>
  </sheetData>
  <mergeCells count="2">
    <mergeCell ref="A3:K3"/>
    <mergeCell ref="A1:K2"/>
  </mergeCells>
  <phoneticPr fontId="5" type="noConversion"/>
  <pageMargins left="0.7" right="0.7" top="0.75" bottom="0.75" header="0.3" footer="0.3"/>
  <pageSetup paperSize="9" orientation="landscape"/>
  <ignoredErrors>
    <ignoredError sqref="J5:J2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sqref="A1:K18"/>
    </sheetView>
  </sheetViews>
  <sheetFormatPr defaultColWidth="9" defaultRowHeight="13.5" x14ac:dyDescent="0.2"/>
  <cols>
    <col min="1" max="1" width="6.125" style="1" customWidth="1"/>
    <col min="2" max="2" width="13.125" style="1" customWidth="1"/>
    <col min="3" max="3" width="13.625" style="1" customWidth="1"/>
    <col min="4" max="5" width="10.625" style="1" customWidth="1"/>
    <col min="6" max="7" width="8.375" style="1" customWidth="1"/>
    <col min="8" max="9" width="7.25" style="1" customWidth="1"/>
    <col min="10" max="10" width="10.625" style="1" customWidth="1"/>
    <col min="11" max="11" width="9.5" style="1" customWidth="1"/>
    <col min="12" max="12" width="13.625" style="1" customWidth="1"/>
    <col min="13" max="16384" width="9" style="1"/>
  </cols>
  <sheetData>
    <row r="1" spans="1:1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4.25" x14ac:dyDescent="0.2">
      <c r="A3" s="21" t="s">
        <v>44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4.25" x14ac:dyDescent="0.2">
      <c r="A4" s="2" t="s">
        <v>2</v>
      </c>
      <c r="B4" s="2" t="s">
        <v>3</v>
      </c>
      <c r="C4" s="2" t="s">
        <v>4</v>
      </c>
      <c r="D4" s="12" t="s">
        <v>5</v>
      </c>
      <c r="E4" s="2" t="s">
        <v>6</v>
      </c>
      <c r="F4" s="3">
        <v>10.1</v>
      </c>
      <c r="G4" s="3">
        <v>10.11</v>
      </c>
      <c r="H4" s="2">
        <v>10.119999999999999</v>
      </c>
      <c r="I4" s="2">
        <v>10.130000000000001</v>
      </c>
      <c r="J4" s="2" t="s">
        <v>7</v>
      </c>
      <c r="K4" s="2" t="s">
        <v>8</v>
      </c>
    </row>
    <row r="5" spans="1:11" ht="14.25" x14ac:dyDescent="0.2">
      <c r="A5" s="2">
        <v>1</v>
      </c>
      <c r="B5" s="4" t="s">
        <v>45</v>
      </c>
      <c r="C5" s="22">
        <v>34</v>
      </c>
      <c r="D5" s="23">
        <v>1</v>
      </c>
      <c r="E5" s="23">
        <v>33</v>
      </c>
      <c r="F5" s="2">
        <v>29</v>
      </c>
      <c r="G5" s="2">
        <v>32</v>
      </c>
      <c r="H5" s="2">
        <v>28</v>
      </c>
      <c r="I5" s="2">
        <v>29</v>
      </c>
      <c r="J5" s="3">
        <f>AVERAGE(F5:I5)</f>
        <v>29.5</v>
      </c>
      <c r="K5" s="6">
        <f>J5/E5</f>
        <v>0.89393939393939392</v>
      </c>
    </row>
    <row r="6" spans="1:11" ht="14.25" x14ac:dyDescent="0.2">
      <c r="A6" s="2">
        <v>2</v>
      </c>
      <c r="B6" s="4" t="s">
        <v>46</v>
      </c>
      <c r="C6" s="22">
        <v>33</v>
      </c>
      <c r="D6" s="23">
        <v>2</v>
      </c>
      <c r="E6" s="23">
        <v>31</v>
      </c>
      <c r="F6" s="2">
        <v>33</v>
      </c>
      <c r="G6" s="2">
        <v>33</v>
      </c>
      <c r="H6" s="2">
        <v>31</v>
      </c>
      <c r="I6" s="2">
        <v>33</v>
      </c>
      <c r="J6" s="3">
        <f t="shared" ref="J6:J18" si="0">AVERAGE(F6:I6)</f>
        <v>32.5</v>
      </c>
      <c r="K6" s="6">
        <f t="shared" ref="K6:K18" si="1">J6/E6</f>
        <v>1.0483870967741935</v>
      </c>
    </row>
    <row r="7" spans="1:11" ht="14.25" x14ac:dyDescent="0.2">
      <c r="A7" s="2">
        <v>3</v>
      </c>
      <c r="B7" s="13" t="s">
        <v>47</v>
      </c>
      <c r="C7" s="22">
        <v>36</v>
      </c>
      <c r="D7" s="23">
        <v>3</v>
      </c>
      <c r="E7" s="23">
        <v>33</v>
      </c>
      <c r="F7" s="2">
        <v>32</v>
      </c>
      <c r="G7" s="2">
        <v>26</v>
      </c>
      <c r="H7" s="2">
        <v>33</v>
      </c>
      <c r="I7" s="2">
        <v>33</v>
      </c>
      <c r="J7" s="3">
        <f t="shared" si="0"/>
        <v>31</v>
      </c>
      <c r="K7" s="6">
        <f t="shared" si="1"/>
        <v>0.93939393939393945</v>
      </c>
    </row>
    <row r="8" spans="1:11" ht="14.25" x14ac:dyDescent="0.2">
      <c r="A8" s="2">
        <v>4</v>
      </c>
      <c r="B8" s="9" t="s">
        <v>48</v>
      </c>
      <c r="C8" s="22">
        <v>37</v>
      </c>
      <c r="D8" s="23">
        <v>9</v>
      </c>
      <c r="E8" s="23">
        <v>28</v>
      </c>
      <c r="F8" s="2">
        <v>28</v>
      </c>
      <c r="G8" s="2">
        <v>24</v>
      </c>
      <c r="H8" s="2">
        <v>27</v>
      </c>
      <c r="I8" s="2">
        <v>24</v>
      </c>
      <c r="J8" s="3">
        <f t="shared" si="0"/>
        <v>25.75</v>
      </c>
      <c r="K8" s="6">
        <f t="shared" si="1"/>
        <v>0.9196428571428571</v>
      </c>
    </row>
    <row r="9" spans="1:11" ht="14.25" x14ac:dyDescent="0.2">
      <c r="A9" s="2">
        <v>5</v>
      </c>
      <c r="B9" s="9" t="s">
        <v>49</v>
      </c>
      <c r="C9" s="22">
        <v>36</v>
      </c>
      <c r="D9" s="23">
        <v>5</v>
      </c>
      <c r="E9" s="23">
        <v>31</v>
      </c>
      <c r="F9" s="2">
        <v>17</v>
      </c>
      <c r="G9" s="2">
        <v>26</v>
      </c>
      <c r="H9" s="2">
        <v>27</v>
      </c>
      <c r="I9" s="2">
        <v>17</v>
      </c>
      <c r="J9" s="3">
        <f t="shared" si="0"/>
        <v>21.75</v>
      </c>
      <c r="K9" s="6">
        <f t="shared" si="1"/>
        <v>0.70161290322580649</v>
      </c>
    </row>
    <row r="10" spans="1:11" ht="14.25" x14ac:dyDescent="0.2">
      <c r="A10" s="2">
        <v>6</v>
      </c>
      <c r="B10" s="9" t="s">
        <v>50</v>
      </c>
      <c r="C10" s="22">
        <v>40</v>
      </c>
      <c r="D10" s="23">
        <v>0</v>
      </c>
      <c r="E10" s="23">
        <v>40</v>
      </c>
      <c r="F10" s="2">
        <v>40</v>
      </c>
      <c r="G10" s="2">
        <v>40</v>
      </c>
      <c r="H10" s="2">
        <v>40</v>
      </c>
      <c r="I10" s="2">
        <v>40</v>
      </c>
      <c r="J10" s="3">
        <f t="shared" si="0"/>
        <v>40</v>
      </c>
      <c r="K10" s="6">
        <f t="shared" si="1"/>
        <v>1</v>
      </c>
    </row>
    <row r="11" spans="1:11" ht="14.25" x14ac:dyDescent="0.2">
      <c r="A11" s="2">
        <v>7</v>
      </c>
      <c r="B11" s="9" t="s">
        <v>51</v>
      </c>
      <c r="C11" s="22">
        <v>40</v>
      </c>
      <c r="D11" s="23">
        <v>0</v>
      </c>
      <c r="E11" s="23">
        <v>40</v>
      </c>
      <c r="F11" s="2">
        <v>39</v>
      </c>
      <c r="G11" s="2">
        <v>39</v>
      </c>
      <c r="H11" s="2">
        <v>39</v>
      </c>
      <c r="I11" s="2">
        <v>39</v>
      </c>
      <c r="J11" s="3">
        <f t="shared" si="0"/>
        <v>39</v>
      </c>
      <c r="K11" s="6">
        <f t="shared" si="1"/>
        <v>0.97499999999999998</v>
      </c>
    </row>
    <row r="12" spans="1:11" ht="14.25" x14ac:dyDescent="0.2">
      <c r="A12" s="2">
        <v>8</v>
      </c>
      <c r="B12" s="9" t="s">
        <v>52</v>
      </c>
      <c r="C12" s="22">
        <v>34</v>
      </c>
      <c r="D12" s="23">
        <v>2</v>
      </c>
      <c r="E12" s="23">
        <v>32</v>
      </c>
      <c r="F12" s="2">
        <v>32</v>
      </c>
      <c r="G12" s="2">
        <v>29</v>
      </c>
      <c r="H12" s="2">
        <v>31</v>
      </c>
      <c r="I12" s="2">
        <v>31</v>
      </c>
      <c r="J12" s="3">
        <f t="shared" si="0"/>
        <v>30.75</v>
      </c>
      <c r="K12" s="6">
        <f t="shared" si="1"/>
        <v>0.9609375</v>
      </c>
    </row>
    <row r="13" spans="1:11" ht="14.25" x14ac:dyDescent="0.2">
      <c r="A13" s="2">
        <v>9</v>
      </c>
      <c r="B13" s="9" t="s">
        <v>53</v>
      </c>
      <c r="C13" s="22">
        <v>32</v>
      </c>
      <c r="D13" s="23">
        <v>0</v>
      </c>
      <c r="E13" s="23">
        <v>32</v>
      </c>
      <c r="F13" s="2">
        <v>32</v>
      </c>
      <c r="G13" s="2">
        <v>32</v>
      </c>
      <c r="H13" s="2">
        <v>32</v>
      </c>
      <c r="I13" s="2">
        <v>27</v>
      </c>
      <c r="J13" s="3">
        <f t="shared" si="0"/>
        <v>30.75</v>
      </c>
      <c r="K13" s="6">
        <f t="shared" si="1"/>
        <v>0.9609375</v>
      </c>
    </row>
    <row r="14" spans="1:11" ht="14.25" x14ac:dyDescent="0.2">
      <c r="A14" s="2">
        <v>10</v>
      </c>
      <c r="B14" s="9" t="s">
        <v>54</v>
      </c>
      <c r="C14" s="22">
        <v>30</v>
      </c>
      <c r="D14" s="23">
        <v>0</v>
      </c>
      <c r="E14" s="23">
        <v>30</v>
      </c>
      <c r="F14" s="2">
        <v>20</v>
      </c>
      <c r="G14" s="2">
        <v>28</v>
      </c>
      <c r="H14" s="2">
        <v>27</v>
      </c>
      <c r="I14" s="2">
        <v>27</v>
      </c>
      <c r="J14" s="3">
        <f t="shared" si="0"/>
        <v>25.5</v>
      </c>
      <c r="K14" s="6">
        <f t="shared" si="1"/>
        <v>0.85</v>
      </c>
    </row>
    <row r="15" spans="1:11" ht="14.25" x14ac:dyDescent="0.2">
      <c r="A15" s="2">
        <v>11</v>
      </c>
      <c r="B15" s="9" t="s">
        <v>55</v>
      </c>
      <c r="C15" s="22">
        <v>32</v>
      </c>
      <c r="D15" s="23">
        <v>0</v>
      </c>
      <c r="E15" s="23">
        <v>32</v>
      </c>
      <c r="F15" s="2">
        <v>30</v>
      </c>
      <c r="G15" s="2">
        <v>31</v>
      </c>
      <c r="H15" s="2">
        <v>29</v>
      </c>
      <c r="I15" s="2">
        <v>29</v>
      </c>
      <c r="J15" s="3">
        <f t="shared" si="0"/>
        <v>29.75</v>
      </c>
      <c r="K15" s="6">
        <f t="shared" si="1"/>
        <v>0.9296875</v>
      </c>
    </row>
    <row r="16" spans="1:11" ht="14.25" x14ac:dyDescent="0.2">
      <c r="A16" s="2">
        <v>12</v>
      </c>
      <c r="B16" s="9" t="s">
        <v>56</v>
      </c>
      <c r="C16" s="22">
        <v>32</v>
      </c>
      <c r="D16" s="23">
        <v>1</v>
      </c>
      <c r="E16" s="23">
        <v>31</v>
      </c>
      <c r="F16" s="2">
        <v>28</v>
      </c>
      <c r="G16" s="2">
        <v>29</v>
      </c>
      <c r="H16" s="2">
        <v>30</v>
      </c>
      <c r="I16" s="2">
        <v>29</v>
      </c>
      <c r="J16" s="3">
        <f t="shared" si="0"/>
        <v>29</v>
      </c>
      <c r="K16" s="6">
        <f t="shared" si="1"/>
        <v>0.93548387096774188</v>
      </c>
    </row>
    <row r="17" spans="1:11" ht="14.25" x14ac:dyDescent="0.2">
      <c r="A17" s="2">
        <v>13</v>
      </c>
      <c r="B17" s="9" t="s">
        <v>57</v>
      </c>
      <c r="C17" s="22">
        <v>27</v>
      </c>
      <c r="D17" s="23">
        <v>2</v>
      </c>
      <c r="E17" s="23">
        <v>25</v>
      </c>
      <c r="F17" s="2">
        <v>25</v>
      </c>
      <c r="G17" s="2">
        <v>25</v>
      </c>
      <c r="H17" s="2">
        <v>25</v>
      </c>
      <c r="I17" s="2">
        <v>25</v>
      </c>
      <c r="J17" s="3">
        <f t="shared" si="0"/>
        <v>25</v>
      </c>
      <c r="K17" s="6">
        <f t="shared" si="1"/>
        <v>1</v>
      </c>
    </row>
    <row r="18" spans="1:11" ht="14.25" x14ac:dyDescent="0.2">
      <c r="A18" s="2">
        <v>14</v>
      </c>
      <c r="B18" s="9" t="s">
        <v>58</v>
      </c>
      <c r="C18" s="22">
        <v>44</v>
      </c>
      <c r="D18" s="23">
        <v>3</v>
      </c>
      <c r="E18" s="23">
        <v>41</v>
      </c>
      <c r="F18" s="2">
        <v>27</v>
      </c>
      <c r="G18" s="2">
        <v>36</v>
      </c>
      <c r="H18" s="2">
        <v>38</v>
      </c>
      <c r="I18" s="2">
        <v>33</v>
      </c>
      <c r="J18" s="3">
        <f t="shared" si="0"/>
        <v>33.5</v>
      </c>
      <c r="K18" s="6">
        <f t="shared" si="1"/>
        <v>0.81707317073170727</v>
      </c>
    </row>
  </sheetData>
  <mergeCells count="2">
    <mergeCell ref="A3:K3"/>
    <mergeCell ref="A1:K2"/>
  </mergeCells>
  <phoneticPr fontId="5" type="noConversion"/>
  <pageMargins left="0.7" right="0.7" top="0.75" bottom="0.75" header="0.3" footer="0.3"/>
  <pageSetup paperSize="9" orientation="landscape"/>
  <ignoredErrors>
    <ignoredError sqref="J5:J1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D13" sqref="A1:K19"/>
    </sheetView>
  </sheetViews>
  <sheetFormatPr defaultColWidth="9" defaultRowHeight="13.5" x14ac:dyDescent="0.2"/>
  <cols>
    <col min="1" max="1" width="6.125" style="1" customWidth="1"/>
    <col min="2" max="2" width="18.125" style="1" customWidth="1"/>
    <col min="3" max="5" width="10.625" style="1" customWidth="1"/>
    <col min="6" max="7" width="8.375" style="1" customWidth="1"/>
    <col min="8" max="9" width="7.25" style="1" customWidth="1"/>
    <col min="10" max="10" width="10.625" style="1" customWidth="1"/>
    <col min="11" max="11" width="8.375" style="1" customWidth="1"/>
    <col min="12" max="16384" width="9" style="1"/>
  </cols>
  <sheetData>
    <row r="1" spans="1:12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2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2" ht="14.25" x14ac:dyDescent="0.2">
      <c r="A3" s="21" t="s">
        <v>59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2" ht="14.25" x14ac:dyDescent="0.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>
        <v>10.1</v>
      </c>
      <c r="G4" s="3">
        <v>10.11</v>
      </c>
      <c r="H4" s="2">
        <v>10.119999999999999</v>
      </c>
      <c r="I4" s="2">
        <v>10.130000000000001</v>
      </c>
      <c r="J4" s="2" t="s">
        <v>7</v>
      </c>
      <c r="K4" s="2" t="s">
        <v>8</v>
      </c>
      <c r="L4" s="10"/>
    </row>
    <row r="5" spans="1:12" ht="14.25" x14ac:dyDescent="0.2">
      <c r="A5" s="5">
        <v>1</v>
      </c>
      <c r="B5" s="8" t="s">
        <v>60</v>
      </c>
      <c r="C5" s="5">
        <v>30</v>
      </c>
      <c r="D5" s="5">
        <v>4</v>
      </c>
      <c r="E5" s="5">
        <v>26</v>
      </c>
      <c r="F5" s="2">
        <v>5</v>
      </c>
      <c r="G5" s="2">
        <v>10</v>
      </c>
      <c r="H5" s="2">
        <v>10</v>
      </c>
      <c r="I5" s="2">
        <v>3</v>
      </c>
      <c r="J5" s="3">
        <f>AVERAGE(F5:I5)</f>
        <v>7</v>
      </c>
      <c r="K5" s="6">
        <f>J5/E5</f>
        <v>0.26923076923076922</v>
      </c>
      <c r="L5" s="10"/>
    </row>
    <row r="6" spans="1:12" ht="14.25" x14ac:dyDescent="0.2">
      <c r="A6" s="5">
        <v>2</v>
      </c>
      <c r="B6" s="8" t="s">
        <v>61</v>
      </c>
      <c r="C6" s="5">
        <v>36</v>
      </c>
      <c r="D6" s="5">
        <v>2</v>
      </c>
      <c r="E6" s="5">
        <v>34</v>
      </c>
      <c r="F6" s="2">
        <v>12</v>
      </c>
      <c r="G6" s="2">
        <v>14</v>
      </c>
      <c r="H6" s="2">
        <v>12</v>
      </c>
      <c r="I6" s="2">
        <v>10</v>
      </c>
      <c r="J6" s="3">
        <f t="shared" ref="J6:J19" si="0">AVERAGE(F6:I6)</f>
        <v>12</v>
      </c>
      <c r="K6" s="6">
        <f t="shared" ref="K6:K19" si="1">J6/E6</f>
        <v>0.35294117647058826</v>
      </c>
      <c r="L6" s="10"/>
    </row>
    <row r="7" spans="1:12" ht="14.25" x14ac:dyDescent="0.2">
      <c r="A7" s="5">
        <v>3</v>
      </c>
      <c r="B7" s="8" t="s">
        <v>62</v>
      </c>
      <c r="C7" s="5">
        <v>39</v>
      </c>
      <c r="D7" s="5">
        <v>1</v>
      </c>
      <c r="E7" s="5">
        <v>38</v>
      </c>
      <c r="F7" s="2">
        <v>13</v>
      </c>
      <c r="G7" s="2">
        <v>11</v>
      </c>
      <c r="H7" s="2">
        <v>9</v>
      </c>
      <c r="I7" s="2">
        <v>7</v>
      </c>
      <c r="J7" s="3">
        <f t="shared" si="0"/>
        <v>10</v>
      </c>
      <c r="K7" s="6">
        <f t="shared" si="1"/>
        <v>0.26315789473684209</v>
      </c>
      <c r="L7" s="10"/>
    </row>
    <row r="8" spans="1:12" ht="14.25" x14ac:dyDescent="0.2">
      <c r="A8" s="5">
        <v>4</v>
      </c>
      <c r="B8" s="9" t="s">
        <v>63</v>
      </c>
      <c r="C8" s="9">
        <v>34</v>
      </c>
      <c r="D8" s="9">
        <v>5</v>
      </c>
      <c r="E8" s="5">
        <v>29</v>
      </c>
      <c r="F8" s="2">
        <v>23</v>
      </c>
      <c r="G8" s="2">
        <v>20</v>
      </c>
      <c r="H8" s="2">
        <v>19</v>
      </c>
      <c r="I8" s="2">
        <v>20</v>
      </c>
      <c r="J8" s="3">
        <f t="shared" si="0"/>
        <v>20.5</v>
      </c>
      <c r="K8" s="6">
        <f t="shared" si="1"/>
        <v>0.7068965517241379</v>
      </c>
      <c r="L8" s="10"/>
    </row>
    <row r="9" spans="1:12" ht="14.25" x14ac:dyDescent="0.2">
      <c r="A9" s="5">
        <v>5</v>
      </c>
      <c r="B9" s="9" t="s">
        <v>64</v>
      </c>
      <c r="C9" s="9">
        <v>34</v>
      </c>
      <c r="D9" s="9">
        <v>3</v>
      </c>
      <c r="E9" s="5">
        <v>31</v>
      </c>
      <c r="F9" s="2">
        <v>29</v>
      </c>
      <c r="G9" s="2">
        <v>28</v>
      </c>
      <c r="H9" s="2">
        <v>30</v>
      </c>
      <c r="I9" s="2">
        <v>31</v>
      </c>
      <c r="J9" s="3">
        <f t="shared" si="0"/>
        <v>29.5</v>
      </c>
      <c r="K9" s="6">
        <f t="shared" si="1"/>
        <v>0.95161290322580649</v>
      </c>
      <c r="L9" s="10"/>
    </row>
    <row r="10" spans="1:12" ht="14.25" x14ac:dyDescent="0.2">
      <c r="A10" s="5">
        <v>6</v>
      </c>
      <c r="B10" s="9" t="s">
        <v>65</v>
      </c>
      <c r="C10" s="9">
        <v>34</v>
      </c>
      <c r="D10" s="9">
        <v>8</v>
      </c>
      <c r="E10" s="5">
        <v>26</v>
      </c>
      <c r="F10" s="2">
        <v>16</v>
      </c>
      <c r="G10" s="2">
        <v>21</v>
      </c>
      <c r="H10" s="2">
        <v>18</v>
      </c>
      <c r="I10" s="2">
        <v>23</v>
      </c>
      <c r="J10" s="3">
        <f t="shared" si="0"/>
        <v>19.5</v>
      </c>
      <c r="K10" s="6">
        <f t="shared" si="1"/>
        <v>0.75</v>
      </c>
      <c r="L10" s="10"/>
    </row>
    <row r="11" spans="1:12" ht="14.25" x14ac:dyDescent="0.2">
      <c r="A11" s="5">
        <v>7</v>
      </c>
      <c r="B11" s="9" t="s">
        <v>66</v>
      </c>
      <c r="C11" s="9">
        <v>30</v>
      </c>
      <c r="D11" s="9">
        <v>4</v>
      </c>
      <c r="E11" s="5">
        <v>26</v>
      </c>
      <c r="F11" s="2">
        <v>21</v>
      </c>
      <c r="G11" s="2">
        <v>21</v>
      </c>
      <c r="H11" s="2">
        <v>19</v>
      </c>
      <c r="I11" s="2">
        <v>18</v>
      </c>
      <c r="J11" s="3">
        <f t="shared" si="0"/>
        <v>19.75</v>
      </c>
      <c r="K11" s="6">
        <f t="shared" si="1"/>
        <v>0.75961538461538458</v>
      </c>
      <c r="L11" s="10"/>
    </row>
    <row r="12" spans="1:12" ht="14.25" x14ac:dyDescent="0.2">
      <c r="A12" s="5">
        <v>8</v>
      </c>
      <c r="B12" s="9" t="s">
        <v>67</v>
      </c>
      <c r="C12" s="9">
        <v>27</v>
      </c>
      <c r="D12" s="9">
        <v>1</v>
      </c>
      <c r="E12" s="5">
        <v>26</v>
      </c>
      <c r="F12" s="2">
        <v>25</v>
      </c>
      <c r="G12" s="2">
        <v>23</v>
      </c>
      <c r="H12" s="2">
        <v>20</v>
      </c>
      <c r="I12" s="2">
        <v>24</v>
      </c>
      <c r="J12" s="3">
        <f t="shared" si="0"/>
        <v>23</v>
      </c>
      <c r="K12" s="6">
        <f t="shared" si="1"/>
        <v>0.88461538461538458</v>
      </c>
      <c r="L12" s="10"/>
    </row>
    <row r="13" spans="1:12" ht="14.25" x14ac:dyDescent="0.2">
      <c r="A13" s="5">
        <v>9</v>
      </c>
      <c r="B13" s="9" t="s">
        <v>68</v>
      </c>
      <c r="C13" s="9">
        <v>31</v>
      </c>
      <c r="D13" s="9">
        <v>1</v>
      </c>
      <c r="E13" s="5">
        <v>30</v>
      </c>
      <c r="F13" s="2">
        <v>19</v>
      </c>
      <c r="G13" s="2">
        <v>18</v>
      </c>
      <c r="H13" s="2">
        <v>17</v>
      </c>
      <c r="I13" s="2">
        <v>11</v>
      </c>
      <c r="J13" s="3">
        <f t="shared" si="0"/>
        <v>16.25</v>
      </c>
      <c r="K13" s="6">
        <f t="shared" si="1"/>
        <v>0.54166666666666663</v>
      </c>
      <c r="L13" s="10"/>
    </row>
    <row r="14" spans="1:12" ht="14.25" x14ac:dyDescent="0.2">
      <c r="A14" s="5">
        <v>10</v>
      </c>
      <c r="B14" s="9" t="s">
        <v>69</v>
      </c>
      <c r="C14" s="9">
        <v>40</v>
      </c>
      <c r="D14" s="9">
        <v>2</v>
      </c>
      <c r="E14" s="5">
        <v>38</v>
      </c>
      <c r="F14" s="2">
        <v>23</v>
      </c>
      <c r="G14" s="2">
        <v>28</v>
      </c>
      <c r="H14" s="2">
        <v>23</v>
      </c>
      <c r="I14" s="2">
        <v>22</v>
      </c>
      <c r="J14" s="3">
        <f t="shared" si="0"/>
        <v>24</v>
      </c>
      <c r="K14" s="6">
        <f t="shared" si="1"/>
        <v>0.63157894736842102</v>
      </c>
      <c r="L14" s="10"/>
    </row>
    <row r="15" spans="1:12" ht="14.25" x14ac:dyDescent="0.2">
      <c r="A15" s="5">
        <v>11</v>
      </c>
      <c r="B15" s="9" t="s">
        <v>70</v>
      </c>
      <c r="C15" s="9">
        <v>31</v>
      </c>
      <c r="D15" s="9">
        <v>0</v>
      </c>
      <c r="E15" s="5">
        <v>31</v>
      </c>
      <c r="F15" s="2">
        <v>26</v>
      </c>
      <c r="G15" s="2">
        <v>24</v>
      </c>
      <c r="H15" s="2">
        <v>26</v>
      </c>
      <c r="I15" s="2">
        <v>21</v>
      </c>
      <c r="J15" s="3">
        <f t="shared" si="0"/>
        <v>24.25</v>
      </c>
      <c r="K15" s="6">
        <f t="shared" si="1"/>
        <v>0.782258064516129</v>
      </c>
      <c r="L15" s="10"/>
    </row>
    <row r="16" spans="1:12" ht="14.25" x14ac:dyDescent="0.2">
      <c r="A16" s="5">
        <v>12</v>
      </c>
      <c r="B16" s="9" t="s">
        <v>71</v>
      </c>
      <c r="C16" s="9">
        <v>27</v>
      </c>
      <c r="D16" s="9">
        <v>0</v>
      </c>
      <c r="E16" s="5">
        <v>27</v>
      </c>
      <c r="F16" s="2">
        <v>27</v>
      </c>
      <c r="G16" s="2">
        <v>25</v>
      </c>
      <c r="H16" s="2">
        <v>24</v>
      </c>
      <c r="I16" s="2">
        <v>20</v>
      </c>
      <c r="J16" s="3">
        <f t="shared" si="0"/>
        <v>24</v>
      </c>
      <c r="K16" s="6">
        <f t="shared" si="1"/>
        <v>0.88888888888888884</v>
      </c>
      <c r="L16" s="10"/>
    </row>
    <row r="17" spans="1:12" ht="14.25" x14ac:dyDescent="0.2">
      <c r="A17" s="5">
        <v>13</v>
      </c>
      <c r="B17" s="9" t="s">
        <v>72</v>
      </c>
      <c r="C17" s="9">
        <v>32</v>
      </c>
      <c r="D17" s="9">
        <v>0</v>
      </c>
      <c r="E17" s="5">
        <v>32</v>
      </c>
      <c r="F17" s="2">
        <v>24</v>
      </c>
      <c r="G17" s="2">
        <v>24</v>
      </c>
      <c r="H17" s="2">
        <v>22</v>
      </c>
      <c r="I17" s="2">
        <v>21</v>
      </c>
      <c r="J17" s="3">
        <f t="shared" si="0"/>
        <v>22.75</v>
      </c>
      <c r="K17" s="6">
        <f t="shared" si="1"/>
        <v>0.7109375</v>
      </c>
      <c r="L17" s="10"/>
    </row>
    <row r="18" spans="1:12" ht="14.25" x14ac:dyDescent="0.2">
      <c r="A18" s="5">
        <v>14</v>
      </c>
      <c r="B18" s="9" t="s">
        <v>73</v>
      </c>
      <c r="C18" s="9">
        <v>32</v>
      </c>
      <c r="D18" s="9">
        <v>2</v>
      </c>
      <c r="E18" s="5">
        <v>30</v>
      </c>
      <c r="F18" s="2">
        <v>24</v>
      </c>
      <c r="G18" s="2">
        <v>26</v>
      </c>
      <c r="H18" s="2">
        <v>23</v>
      </c>
      <c r="I18" s="2">
        <v>24</v>
      </c>
      <c r="J18" s="3">
        <f t="shared" si="0"/>
        <v>24.25</v>
      </c>
      <c r="K18" s="6">
        <f t="shared" si="1"/>
        <v>0.80833333333333335</v>
      </c>
      <c r="L18" s="10"/>
    </row>
    <row r="19" spans="1:12" ht="14.25" x14ac:dyDescent="0.2">
      <c r="A19" s="5">
        <v>15</v>
      </c>
      <c r="B19" s="9" t="s">
        <v>74</v>
      </c>
      <c r="C19" s="9">
        <v>26</v>
      </c>
      <c r="D19" s="9">
        <v>0</v>
      </c>
      <c r="E19" s="5">
        <v>26</v>
      </c>
      <c r="F19" s="2">
        <v>18</v>
      </c>
      <c r="G19" s="2">
        <v>24</v>
      </c>
      <c r="H19" s="2">
        <v>20</v>
      </c>
      <c r="I19" s="2">
        <v>24</v>
      </c>
      <c r="J19" s="3">
        <f t="shared" si="0"/>
        <v>21.5</v>
      </c>
      <c r="K19" s="6">
        <f t="shared" si="1"/>
        <v>0.82692307692307687</v>
      </c>
      <c r="L19" s="10"/>
    </row>
    <row r="20" spans="1:12" ht="18.75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1"/>
      <c r="K20" s="10"/>
      <c r="L20" s="10"/>
    </row>
    <row r="21" spans="1:12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</sheetData>
  <mergeCells count="2">
    <mergeCell ref="A3:K3"/>
    <mergeCell ref="A1:K2"/>
  </mergeCells>
  <phoneticPr fontId="5" type="noConversion"/>
  <conditionalFormatting sqref="B5:B7">
    <cfRule type="expression" dxfId="1" priority="1" stopIfTrue="1">
      <formula>COUNTIF(#REF!,"/K")+COUNTIF(#REF!,"X/K")&lt;&gt;1</formula>
    </cfRule>
  </conditionalFormatting>
  <pageMargins left="0.7" right="0.7" top="0.75" bottom="0.75" header="0.3" footer="0.3"/>
  <pageSetup paperSize="9" orientation="landscape"/>
  <ignoredErrors>
    <ignoredError sqref="J6:J19 J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D10" sqref="A1:K13"/>
    </sheetView>
  </sheetViews>
  <sheetFormatPr defaultColWidth="9" defaultRowHeight="13.5" x14ac:dyDescent="0.2"/>
  <cols>
    <col min="1" max="1" width="6.75" style="1" customWidth="1"/>
    <col min="2" max="2" width="10.625" style="1" customWidth="1"/>
    <col min="3" max="5" width="12.125" style="1" customWidth="1"/>
    <col min="6" max="7" width="9.625" style="1" customWidth="1"/>
    <col min="8" max="9" width="8.375" style="1" customWidth="1"/>
    <col min="10" max="10" width="12.125" style="1" customWidth="1"/>
    <col min="11" max="11" width="11.125" style="1" customWidth="1"/>
    <col min="12" max="16384" width="9" style="1"/>
  </cols>
  <sheetData>
    <row r="1" spans="1:1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4.25" x14ac:dyDescent="0.2">
      <c r="A3" s="21" t="s">
        <v>75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4.25" x14ac:dyDescent="0.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>
        <v>10.1</v>
      </c>
      <c r="G4" s="3">
        <v>10.11</v>
      </c>
      <c r="H4" s="2">
        <v>10.119999999999999</v>
      </c>
      <c r="I4" s="2">
        <v>10.130000000000001</v>
      </c>
      <c r="J4" s="2" t="s">
        <v>7</v>
      </c>
      <c r="K4" s="2" t="s">
        <v>8</v>
      </c>
    </row>
    <row r="5" spans="1:11" ht="14.25" x14ac:dyDescent="0.2">
      <c r="A5" s="2">
        <v>1</v>
      </c>
      <c r="B5" s="4" t="s">
        <v>76</v>
      </c>
      <c r="C5" s="5">
        <v>30</v>
      </c>
      <c r="D5" s="5">
        <v>5</v>
      </c>
      <c r="E5" s="5">
        <v>25</v>
      </c>
      <c r="F5" s="2">
        <v>14</v>
      </c>
      <c r="G5" s="2">
        <v>25</v>
      </c>
      <c r="H5" s="2">
        <v>24</v>
      </c>
      <c r="I5" s="2">
        <v>19</v>
      </c>
      <c r="J5" s="3">
        <f>AVERAGE(F5:I5)</f>
        <v>20.5</v>
      </c>
      <c r="K5" s="6">
        <f>J5/E5</f>
        <v>0.82</v>
      </c>
    </row>
    <row r="6" spans="1:11" ht="14.25" x14ac:dyDescent="0.2">
      <c r="A6" s="2">
        <v>2</v>
      </c>
      <c r="B6" s="4" t="s">
        <v>77</v>
      </c>
      <c r="C6" s="5">
        <v>29</v>
      </c>
      <c r="D6" s="5">
        <v>4</v>
      </c>
      <c r="E6" s="5">
        <v>25</v>
      </c>
      <c r="F6" s="2">
        <v>24</v>
      </c>
      <c r="G6" s="2">
        <v>16</v>
      </c>
      <c r="H6" s="2">
        <v>23</v>
      </c>
      <c r="I6" s="2">
        <v>19</v>
      </c>
      <c r="J6" s="3">
        <f t="shared" ref="J6:J13" si="0">AVERAGE(F6:I6)</f>
        <v>20.5</v>
      </c>
      <c r="K6" s="6">
        <f t="shared" ref="K6:K13" si="1">J6/E6</f>
        <v>0.82</v>
      </c>
    </row>
    <row r="7" spans="1:11" ht="14.25" x14ac:dyDescent="0.2">
      <c r="A7" s="2">
        <v>3</v>
      </c>
      <c r="B7" s="4" t="s">
        <v>78</v>
      </c>
      <c r="C7" s="5">
        <v>30</v>
      </c>
      <c r="D7" s="5">
        <v>3</v>
      </c>
      <c r="E7" s="5">
        <v>27</v>
      </c>
      <c r="F7" s="2">
        <v>25</v>
      </c>
      <c r="G7" s="2">
        <v>20</v>
      </c>
      <c r="H7" s="2">
        <v>25</v>
      </c>
      <c r="I7" s="2">
        <v>17</v>
      </c>
      <c r="J7" s="3">
        <f t="shared" si="0"/>
        <v>21.75</v>
      </c>
      <c r="K7" s="6">
        <f t="shared" si="1"/>
        <v>0.80555555555555558</v>
      </c>
    </row>
    <row r="8" spans="1:11" ht="14.25" x14ac:dyDescent="0.2">
      <c r="A8" s="2">
        <v>4</v>
      </c>
      <c r="B8" s="4" t="s">
        <v>79</v>
      </c>
      <c r="C8" s="5">
        <v>30</v>
      </c>
      <c r="D8" s="5">
        <v>3</v>
      </c>
      <c r="E8" s="5">
        <v>27</v>
      </c>
      <c r="F8" s="2">
        <v>25</v>
      </c>
      <c r="G8" s="2">
        <v>24</v>
      </c>
      <c r="H8" s="2">
        <v>16</v>
      </c>
      <c r="I8" s="2">
        <v>14</v>
      </c>
      <c r="J8" s="3">
        <f t="shared" si="0"/>
        <v>19.75</v>
      </c>
      <c r="K8" s="6">
        <f t="shared" si="1"/>
        <v>0.73148148148148151</v>
      </c>
    </row>
    <row r="9" spans="1:11" ht="14.25" x14ac:dyDescent="0.2">
      <c r="A9" s="2">
        <v>5</v>
      </c>
      <c r="B9" s="4" t="s">
        <v>80</v>
      </c>
      <c r="C9" s="5">
        <v>30</v>
      </c>
      <c r="D9" s="5">
        <v>6</v>
      </c>
      <c r="E9" s="5">
        <v>24</v>
      </c>
      <c r="F9" s="2">
        <v>16</v>
      </c>
      <c r="G9" s="2">
        <v>20</v>
      </c>
      <c r="H9" s="2">
        <v>16</v>
      </c>
      <c r="I9" s="2">
        <v>10</v>
      </c>
      <c r="J9" s="3">
        <f t="shared" si="0"/>
        <v>15.5</v>
      </c>
      <c r="K9" s="6">
        <f t="shared" si="1"/>
        <v>0.64583333333333337</v>
      </c>
    </row>
    <row r="10" spans="1:11" ht="14.25" x14ac:dyDescent="0.2">
      <c r="A10" s="2">
        <v>6</v>
      </c>
      <c r="B10" s="4" t="s">
        <v>81</v>
      </c>
      <c r="C10" s="5">
        <v>29</v>
      </c>
      <c r="D10" s="5">
        <v>5</v>
      </c>
      <c r="E10" s="5">
        <v>24</v>
      </c>
      <c r="F10" s="2">
        <v>24</v>
      </c>
      <c r="G10" s="2">
        <v>22</v>
      </c>
      <c r="H10" s="2">
        <v>23</v>
      </c>
      <c r="I10" s="2">
        <v>23</v>
      </c>
      <c r="J10" s="3">
        <f t="shared" si="0"/>
        <v>23</v>
      </c>
      <c r="K10" s="6">
        <f t="shared" si="1"/>
        <v>0.95833333333333337</v>
      </c>
    </row>
    <row r="11" spans="1:11" ht="14.25" x14ac:dyDescent="0.2">
      <c r="A11" s="2">
        <v>7</v>
      </c>
      <c r="B11" s="4" t="s">
        <v>82</v>
      </c>
      <c r="C11" s="5">
        <v>30</v>
      </c>
      <c r="D11" s="5">
        <v>5</v>
      </c>
      <c r="E11" s="5">
        <v>25</v>
      </c>
      <c r="F11" s="2">
        <v>23</v>
      </c>
      <c r="G11" s="2">
        <v>25</v>
      </c>
      <c r="H11" s="2">
        <v>25</v>
      </c>
      <c r="I11" s="2">
        <v>25</v>
      </c>
      <c r="J11" s="3">
        <f t="shared" si="0"/>
        <v>24.5</v>
      </c>
      <c r="K11" s="6">
        <f t="shared" si="1"/>
        <v>0.98</v>
      </c>
    </row>
    <row r="12" spans="1:11" ht="14.25" x14ac:dyDescent="0.2">
      <c r="A12" s="2">
        <v>8</v>
      </c>
      <c r="B12" s="4" t="s">
        <v>83</v>
      </c>
      <c r="C12" s="5">
        <v>30</v>
      </c>
      <c r="D12" s="5">
        <v>8</v>
      </c>
      <c r="E12" s="5">
        <v>22</v>
      </c>
      <c r="F12" s="2">
        <v>20</v>
      </c>
      <c r="G12" s="2">
        <v>21</v>
      </c>
      <c r="H12" s="2">
        <v>20</v>
      </c>
      <c r="I12" s="2">
        <v>20</v>
      </c>
      <c r="J12" s="3">
        <f t="shared" si="0"/>
        <v>20.25</v>
      </c>
      <c r="K12" s="6">
        <f t="shared" si="1"/>
        <v>0.92045454545454541</v>
      </c>
    </row>
    <row r="13" spans="1:11" ht="14.25" x14ac:dyDescent="0.2">
      <c r="A13" s="2">
        <v>9</v>
      </c>
      <c r="B13" s="4" t="s">
        <v>84</v>
      </c>
      <c r="C13" s="5">
        <v>30</v>
      </c>
      <c r="D13" s="5">
        <v>9</v>
      </c>
      <c r="E13" s="5">
        <v>21</v>
      </c>
      <c r="F13" s="2">
        <v>21</v>
      </c>
      <c r="G13" s="2">
        <v>21</v>
      </c>
      <c r="H13" s="2">
        <v>21</v>
      </c>
      <c r="I13" s="2">
        <v>19</v>
      </c>
      <c r="J13" s="3">
        <f t="shared" si="0"/>
        <v>20.5</v>
      </c>
      <c r="K13" s="6">
        <f t="shared" si="1"/>
        <v>0.97619047619047616</v>
      </c>
    </row>
    <row r="14" spans="1:11" ht="18.75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8.75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18.75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ht="18.75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18.75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ht="18.75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</sheetData>
  <mergeCells count="2">
    <mergeCell ref="A3:K3"/>
    <mergeCell ref="A1:K2"/>
  </mergeCells>
  <phoneticPr fontId="5" type="noConversion"/>
  <pageMargins left="0.7" right="0.7" top="0.75" bottom="0.75" header="0.3" footer="0.3"/>
  <pageSetup paperSize="9" orientation="landscape"/>
  <ignoredErrors>
    <ignoredError sqref="J5:J1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130" zoomScaleNormal="130" workbookViewId="0">
      <selection activeCell="A3" sqref="A1:K13"/>
    </sheetView>
  </sheetViews>
  <sheetFormatPr defaultColWidth="9" defaultRowHeight="13.5" x14ac:dyDescent="0.2"/>
  <cols>
    <col min="1" max="1" width="6.125" style="1" customWidth="1"/>
    <col min="2" max="5" width="10.625" style="1" customWidth="1"/>
    <col min="6" max="7" width="8.375" style="1" customWidth="1"/>
    <col min="8" max="9" width="7.25" style="1" customWidth="1"/>
    <col min="10" max="10" width="10.625" style="1" customWidth="1"/>
    <col min="11" max="11" width="9.5" style="1" customWidth="1"/>
    <col min="12" max="16384" width="9" style="1"/>
  </cols>
  <sheetData>
    <row r="1" spans="1:1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4.25" x14ac:dyDescent="0.2">
      <c r="A3" s="21" t="s">
        <v>75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4.25" x14ac:dyDescent="0.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>
        <v>10.1</v>
      </c>
      <c r="G4" s="3">
        <v>10.11</v>
      </c>
      <c r="H4" s="2">
        <v>10.119999999999999</v>
      </c>
      <c r="I4" s="2">
        <v>10.130000000000001</v>
      </c>
      <c r="J4" s="2" t="s">
        <v>7</v>
      </c>
      <c r="K4" s="2" t="s">
        <v>8</v>
      </c>
    </row>
    <row r="5" spans="1:11" ht="14.25" x14ac:dyDescent="0.2">
      <c r="A5" s="2">
        <v>1</v>
      </c>
      <c r="B5" s="4" t="s">
        <v>85</v>
      </c>
      <c r="C5" s="5">
        <v>30</v>
      </c>
      <c r="D5" s="5">
        <v>4</v>
      </c>
      <c r="E5" s="5">
        <v>26</v>
      </c>
      <c r="F5" s="2">
        <v>26</v>
      </c>
      <c r="G5" s="2">
        <v>26</v>
      </c>
      <c r="H5" s="2">
        <v>26</v>
      </c>
      <c r="I5" s="2">
        <v>26</v>
      </c>
      <c r="J5" s="3">
        <f>AVERAGE(F5:I5)</f>
        <v>26</v>
      </c>
      <c r="K5" s="6">
        <f>J5/E5</f>
        <v>1</v>
      </c>
    </row>
    <row r="6" spans="1:11" ht="14.25" x14ac:dyDescent="0.2">
      <c r="A6" s="2">
        <v>2</v>
      </c>
      <c r="B6" s="4" t="s">
        <v>86</v>
      </c>
      <c r="C6" s="5">
        <v>29</v>
      </c>
      <c r="D6" s="5">
        <v>1</v>
      </c>
      <c r="E6" s="5">
        <v>28</v>
      </c>
      <c r="F6" s="2">
        <v>26</v>
      </c>
      <c r="G6" s="2">
        <v>25</v>
      </c>
      <c r="H6" s="2">
        <v>23</v>
      </c>
      <c r="I6" s="2">
        <v>23</v>
      </c>
      <c r="J6" s="3">
        <f t="shared" ref="J6:J13" si="0">AVERAGE(F6:I6)</f>
        <v>24.25</v>
      </c>
      <c r="K6" s="6">
        <f t="shared" ref="K6:K13" si="1">J6/E6</f>
        <v>0.8660714285714286</v>
      </c>
    </row>
    <row r="7" spans="1:11" ht="14.25" x14ac:dyDescent="0.2">
      <c r="A7" s="2">
        <v>3</v>
      </c>
      <c r="B7" s="4" t="s">
        <v>87</v>
      </c>
      <c r="C7" s="5">
        <v>30</v>
      </c>
      <c r="D7" s="5">
        <v>4</v>
      </c>
      <c r="E7" s="5">
        <v>26</v>
      </c>
      <c r="F7" s="2">
        <v>26</v>
      </c>
      <c r="G7" s="2">
        <v>23</v>
      </c>
      <c r="H7" s="2">
        <v>18</v>
      </c>
      <c r="I7" s="2">
        <v>12</v>
      </c>
      <c r="J7" s="3">
        <f t="shared" si="0"/>
        <v>19.75</v>
      </c>
      <c r="K7" s="6">
        <f t="shared" si="1"/>
        <v>0.75961538461538458</v>
      </c>
    </row>
    <row r="8" spans="1:11" ht="14.25" x14ac:dyDescent="0.2">
      <c r="A8" s="2">
        <v>4</v>
      </c>
      <c r="B8" s="4" t="s">
        <v>88</v>
      </c>
      <c r="C8" s="5">
        <v>30</v>
      </c>
      <c r="D8" s="5">
        <v>5</v>
      </c>
      <c r="E8" s="5">
        <v>25</v>
      </c>
      <c r="F8" s="2">
        <v>10</v>
      </c>
      <c r="G8" s="2">
        <v>22</v>
      </c>
      <c r="H8" s="2">
        <v>10</v>
      </c>
      <c r="I8" s="2">
        <v>17</v>
      </c>
      <c r="J8" s="3">
        <f t="shared" si="0"/>
        <v>14.75</v>
      </c>
      <c r="K8" s="6">
        <f t="shared" si="1"/>
        <v>0.59</v>
      </c>
    </row>
    <row r="9" spans="1:11" ht="14.25" x14ac:dyDescent="0.2">
      <c r="A9" s="2">
        <v>5</v>
      </c>
      <c r="B9" s="4" t="s">
        <v>89</v>
      </c>
      <c r="C9" s="5">
        <v>30</v>
      </c>
      <c r="D9" s="5">
        <v>3</v>
      </c>
      <c r="E9" s="5">
        <v>27</v>
      </c>
      <c r="F9" s="2">
        <v>25</v>
      </c>
      <c r="G9" s="2">
        <v>26</v>
      </c>
      <c r="H9" s="2">
        <v>18</v>
      </c>
      <c r="I9" s="2">
        <v>24</v>
      </c>
      <c r="J9" s="3">
        <f t="shared" si="0"/>
        <v>23.25</v>
      </c>
      <c r="K9" s="6">
        <f t="shared" si="1"/>
        <v>0.86111111111111116</v>
      </c>
    </row>
    <row r="10" spans="1:11" ht="14.25" x14ac:dyDescent="0.2">
      <c r="A10" s="2">
        <v>6</v>
      </c>
      <c r="B10" s="4" t="s">
        <v>90</v>
      </c>
      <c r="C10" s="5">
        <v>30</v>
      </c>
      <c r="D10" s="5">
        <v>3</v>
      </c>
      <c r="E10" s="5">
        <v>27</v>
      </c>
      <c r="F10" s="2">
        <v>27</v>
      </c>
      <c r="G10" s="2">
        <v>24</v>
      </c>
      <c r="H10" s="2">
        <v>25</v>
      </c>
      <c r="I10" s="2">
        <v>23</v>
      </c>
      <c r="J10" s="3">
        <f t="shared" si="0"/>
        <v>24.75</v>
      </c>
      <c r="K10" s="6">
        <f t="shared" si="1"/>
        <v>0.91666666666666663</v>
      </c>
    </row>
    <row r="11" spans="1:11" ht="14.25" x14ac:dyDescent="0.2">
      <c r="A11" s="2">
        <v>7</v>
      </c>
      <c r="B11" s="4" t="s">
        <v>91</v>
      </c>
      <c r="C11" s="5">
        <v>30</v>
      </c>
      <c r="D11" s="5">
        <v>3</v>
      </c>
      <c r="E11" s="5">
        <v>27</v>
      </c>
      <c r="F11" s="2">
        <v>24</v>
      </c>
      <c r="G11" s="2">
        <v>25</v>
      </c>
      <c r="H11" s="2">
        <v>22</v>
      </c>
      <c r="I11" s="2">
        <v>26</v>
      </c>
      <c r="J11" s="3">
        <f t="shared" si="0"/>
        <v>24.25</v>
      </c>
      <c r="K11" s="6">
        <f t="shared" si="1"/>
        <v>0.89814814814814814</v>
      </c>
    </row>
    <row r="12" spans="1:11" ht="14.25" x14ac:dyDescent="0.2">
      <c r="A12" s="2">
        <v>8</v>
      </c>
      <c r="B12" s="4" t="s">
        <v>92</v>
      </c>
      <c r="C12" s="5">
        <v>30</v>
      </c>
      <c r="D12" s="5">
        <v>7</v>
      </c>
      <c r="E12" s="5">
        <v>23</v>
      </c>
      <c r="F12" s="2">
        <v>20</v>
      </c>
      <c r="G12" s="2">
        <v>19</v>
      </c>
      <c r="H12" s="2">
        <v>18</v>
      </c>
      <c r="I12" s="2">
        <v>17</v>
      </c>
      <c r="J12" s="3">
        <f t="shared" si="0"/>
        <v>18.5</v>
      </c>
      <c r="K12" s="6">
        <f t="shared" si="1"/>
        <v>0.80434782608695654</v>
      </c>
    </row>
    <row r="13" spans="1:11" ht="14.25" x14ac:dyDescent="0.2">
      <c r="A13" s="2">
        <v>9</v>
      </c>
      <c r="B13" s="4" t="s">
        <v>93</v>
      </c>
      <c r="C13" s="5">
        <v>30</v>
      </c>
      <c r="D13" s="5">
        <v>4</v>
      </c>
      <c r="E13" s="5">
        <v>26</v>
      </c>
      <c r="F13" s="2">
        <v>21</v>
      </c>
      <c r="G13" s="2">
        <v>22</v>
      </c>
      <c r="H13" s="2">
        <v>23</v>
      </c>
      <c r="I13" s="2">
        <v>23</v>
      </c>
      <c r="J13" s="3">
        <f t="shared" si="0"/>
        <v>22.25</v>
      </c>
      <c r="K13" s="6">
        <f t="shared" si="1"/>
        <v>0.85576923076923073</v>
      </c>
    </row>
  </sheetData>
  <mergeCells count="2">
    <mergeCell ref="A3:K3"/>
    <mergeCell ref="A1:K2"/>
  </mergeCells>
  <phoneticPr fontId="5" type="noConversion"/>
  <pageMargins left="0.7" right="0.7" top="0.75" bottom="0.75" header="0.3" footer="0.3"/>
  <pageSetup paperSize="9" orientation="landscape"/>
  <ignoredErrors>
    <ignoredError sqref="J5:J1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topLeftCell="A76" workbookViewId="0">
      <selection activeCell="A91" sqref="A1:K103"/>
    </sheetView>
  </sheetViews>
  <sheetFormatPr defaultRowHeight="14.25" x14ac:dyDescent="0.2"/>
  <cols>
    <col min="1" max="1" width="5.5" bestFit="1" customWidth="1"/>
    <col min="2" max="2" width="22.75" bestFit="1" customWidth="1"/>
    <col min="3" max="5" width="9.5" bestFit="1" customWidth="1"/>
    <col min="6" max="7" width="7.5" bestFit="1" customWidth="1"/>
    <col min="8" max="9" width="6.5" bestFit="1" customWidth="1"/>
    <col min="10" max="10" width="9.5" bestFit="1" customWidth="1"/>
    <col min="11" max="11" width="8.5" bestFit="1" customWidth="1"/>
  </cols>
  <sheetData>
    <row r="1" spans="1:1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x14ac:dyDescent="0.2">
      <c r="A4" s="14" t="s">
        <v>2</v>
      </c>
      <c r="B4" s="14" t="s">
        <v>3</v>
      </c>
      <c r="C4" s="14" t="s">
        <v>4</v>
      </c>
      <c r="D4" s="18" t="s">
        <v>5</v>
      </c>
      <c r="E4" s="14" t="s">
        <v>6</v>
      </c>
      <c r="F4" s="16">
        <v>10.1</v>
      </c>
      <c r="G4" s="16">
        <v>10.11</v>
      </c>
      <c r="H4" s="14">
        <v>10.119999999999999</v>
      </c>
      <c r="I4" s="14">
        <v>10.130000000000001</v>
      </c>
      <c r="J4" s="14" t="s">
        <v>7</v>
      </c>
      <c r="K4" s="14" t="s">
        <v>8</v>
      </c>
    </row>
    <row r="5" spans="1:11" x14ac:dyDescent="0.2">
      <c r="A5" s="14">
        <v>1</v>
      </c>
      <c r="B5" s="9" t="s">
        <v>9</v>
      </c>
      <c r="C5" s="9">
        <v>36</v>
      </c>
      <c r="D5" s="9">
        <v>6</v>
      </c>
      <c r="E5" s="9">
        <v>30</v>
      </c>
      <c r="F5" s="14">
        <v>23</v>
      </c>
      <c r="G5" s="14">
        <v>23</v>
      </c>
      <c r="H5" s="14">
        <v>26</v>
      </c>
      <c r="I5" s="14">
        <v>19</v>
      </c>
      <c r="J5" s="16">
        <f>AVERAGE(F5:I5)</f>
        <v>22.75</v>
      </c>
      <c r="K5" s="19">
        <f>J5/E5</f>
        <v>0.7583333333333333</v>
      </c>
    </row>
    <row r="6" spans="1:11" x14ac:dyDescent="0.2">
      <c r="A6" s="14">
        <v>2</v>
      </c>
      <c r="B6" s="9" t="s">
        <v>10</v>
      </c>
      <c r="C6" s="9">
        <v>35</v>
      </c>
      <c r="D6" s="9">
        <v>4</v>
      </c>
      <c r="E6" s="9">
        <v>31</v>
      </c>
      <c r="F6" s="14">
        <v>30</v>
      </c>
      <c r="G6" s="14">
        <v>27</v>
      </c>
      <c r="H6" s="14">
        <v>28</v>
      </c>
      <c r="I6" s="14">
        <v>26</v>
      </c>
      <c r="J6" s="16">
        <f t="shared" ref="J6:J19" si="0">AVERAGE(F6:I6)</f>
        <v>27.75</v>
      </c>
      <c r="K6" s="19">
        <f t="shared" ref="K6:K19" si="1">J6/E6</f>
        <v>0.89516129032258063</v>
      </c>
    </row>
    <row r="7" spans="1:11" x14ac:dyDescent="0.2">
      <c r="A7" s="14">
        <v>3</v>
      </c>
      <c r="B7" s="9" t="s">
        <v>11</v>
      </c>
      <c r="C7" s="9">
        <v>34</v>
      </c>
      <c r="D7" s="9">
        <v>6</v>
      </c>
      <c r="E7" s="9">
        <v>28</v>
      </c>
      <c r="F7" s="14">
        <v>16</v>
      </c>
      <c r="G7" s="14">
        <v>5</v>
      </c>
      <c r="H7" s="14">
        <v>8</v>
      </c>
      <c r="I7" s="14">
        <v>10</v>
      </c>
      <c r="J7" s="16">
        <f t="shared" si="0"/>
        <v>9.75</v>
      </c>
      <c r="K7" s="19">
        <f t="shared" si="1"/>
        <v>0.3482142857142857</v>
      </c>
    </row>
    <row r="8" spans="1:11" x14ac:dyDescent="0.2">
      <c r="A8" s="14">
        <v>4</v>
      </c>
      <c r="B8" s="9" t="s">
        <v>12</v>
      </c>
      <c r="C8" s="9">
        <v>35</v>
      </c>
      <c r="D8" s="9">
        <v>8</v>
      </c>
      <c r="E8" s="9">
        <v>27</v>
      </c>
      <c r="F8" s="14">
        <v>24</v>
      </c>
      <c r="G8" s="14">
        <v>23</v>
      </c>
      <c r="H8" s="14">
        <v>21</v>
      </c>
      <c r="I8" s="14">
        <v>20</v>
      </c>
      <c r="J8" s="16">
        <f t="shared" si="0"/>
        <v>22</v>
      </c>
      <c r="K8" s="19">
        <f t="shared" si="1"/>
        <v>0.81481481481481477</v>
      </c>
    </row>
    <row r="9" spans="1:11" x14ac:dyDescent="0.2">
      <c r="A9" s="14">
        <v>5</v>
      </c>
      <c r="B9" s="9" t="s">
        <v>13</v>
      </c>
      <c r="C9" s="9">
        <v>34</v>
      </c>
      <c r="D9" s="9">
        <v>11</v>
      </c>
      <c r="E9" s="9">
        <v>23</v>
      </c>
      <c r="F9" s="14">
        <v>17</v>
      </c>
      <c r="G9" s="14">
        <v>20</v>
      </c>
      <c r="H9" s="14">
        <v>21</v>
      </c>
      <c r="I9" s="14">
        <v>20</v>
      </c>
      <c r="J9" s="16">
        <f t="shared" si="0"/>
        <v>19.5</v>
      </c>
      <c r="K9" s="19">
        <f t="shared" si="1"/>
        <v>0.84782608695652173</v>
      </c>
    </row>
    <row r="10" spans="1:11" x14ac:dyDescent="0.2">
      <c r="A10" s="14">
        <v>6</v>
      </c>
      <c r="B10" s="9" t="s">
        <v>14</v>
      </c>
      <c r="C10" s="9">
        <v>33</v>
      </c>
      <c r="D10" s="9">
        <v>5</v>
      </c>
      <c r="E10" s="9">
        <v>28</v>
      </c>
      <c r="F10" s="14">
        <v>11</v>
      </c>
      <c r="G10" s="14">
        <v>22</v>
      </c>
      <c r="H10" s="14">
        <v>22</v>
      </c>
      <c r="I10" s="14">
        <v>18</v>
      </c>
      <c r="J10" s="16">
        <f t="shared" si="0"/>
        <v>18.25</v>
      </c>
      <c r="K10" s="19">
        <f t="shared" si="1"/>
        <v>0.6517857142857143</v>
      </c>
    </row>
    <row r="11" spans="1:11" x14ac:dyDescent="0.2">
      <c r="A11" s="14">
        <v>7</v>
      </c>
      <c r="B11" s="9" t="s">
        <v>15</v>
      </c>
      <c r="C11" s="9">
        <v>28</v>
      </c>
      <c r="D11" s="9">
        <v>3</v>
      </c>
      <c r="E11" s="9">
        <v>25</v>
      </c>
      <c r="F11" s="14">
        <v>23</v>
      </c>
      <c r="G11" s="14">
        <v>22</v>
      </c>
      <c r="H11" s="14">
        <v>24</v>
      </c>
      <c r="I11" s="14">
        <v>18</v>
      </c>
      <c r="J11" s="16">
        <f t="shared" si="0"/>
        <v>21.75</v>
      </c>
      <c r="K11" s="19">
        <f t="shared" si="1"/>
        <v>0.87</v>
      </c>
    </row>
    <row r="12" spans="1:11" x14ac:dyDescent="0.2">
      <c r="A12" s="14">
        <v>8</v>
      </c>
      <c r="B12" s="9" t="s">
        <v>16</v>
      </c>
      <c r="C12" s="9">
        <v>40</v>
      </c>
      <c r="D12" s="9">
        <v>0</v>
      </c>
      <c r="E12" s="9">
        <v>40</v>
      </c>
      <c r="F12" s="14">
        <v>40</v>
      </c>
      <c r="G12" s="14">
        <v>40</v>
      </c>
      <c r="H12" s="14">
        <v>40</v>
      </c>
      <c r="I12" s="14">
        <v>40</v>
      </c>
      <c r="J12" s="16">
        <f t="shared" si="0"/>
        <v>40</v>
      </c>
      <c r="K12" s="19">
        <f t="shared" si="1"/>
        <v>1</v>
      </c>
    </row>
    <row r="13" spans="1:11" x14ac:dyDescent="0.2">
      <c r="A13" s="14">
        <v>9</v>
      </c>
      <c r="B13" s="9" t="s">
        <v>17</v>
      </c>
      <c r="C13" s="9">
        <v>33</v>
      </c>
      <c r="D13" s="9">
        <v>1</v>
      </c>
      <c r="E13" s="9">
        <v>32</v>
      </c>
      <c r="F13" s="14">
        <v>30</v>
      </c>
      <c r="G13" s="14">
        <v>26</v>
      </c>
      <c r="H13" s="14">
        <v>30</v>
      </c>
      <c r="I13" s="14">
        <v>20</v>
      </c>
      <c r="J13" s="16">
        <f t="shared" si="0"/>
        <v>26.5</v>
      </c>
      <c r="K13" s="19">
        <f t="shared" si="1"/>
        <v>0.828125</v>
      </c>
    </row>
    <row r="14" spans="1:11" x14ac:dyDescent="0.2">
      <c r="A14" s="14">
        <v>10</v>
      </c>
      <c r="B14" s="9" t="s">
        <v>18</v>
      </c>
      <c r="C14" s="9">
        <v>30</v>
      </c>
      <c r="D14" s="9">
        <v>1</v>
      </c>
      <c r="E14" s="9">
        <v>29</v>
      </c>
      <c r="F14" s="14">
        <v>29</v>
      </c>
      <c r="G14" s="14">
        <v>29</v>
      </c>
      <c r="H14" s="14">
        <v>27</v>
      </c>
      <c r="I14" s="14">
        <v>23</v>
      </c>
      <c r="J14" s="16">
        <f t="shared" si="0"/>
        <v>27</v>
      </c>
      <c r="K14" s="19">
        <f t="shared" si="1"/>
        <v>0.93103448275862066</v>
      </c>
    </row>
    <row r="15" spans="1:11" x14ac:dyDescent="0.2">
      <c r="A15" s="14">
        <v>11</v>
      </c>
      <c r="B15" s="9" t="s">
        <v>19</v>
      </c>
      <c r="C15" s="9">
        <v>25</v>
      </c>
      <c r="D15" s="9">
        <v>4</v>
      </c>
      <c r="E15" s="9">
        <v>21</v>
      </c>
      <c r="F15" s="14">
        <v>13</v>
      </c>
      <c r="G15" s="14">
        <v>19</v>
      </c>
      <c r="H15" s="14">
        <v>17</v>
      </c>
      <c r="I15" s="14" t="s">
        <v>20</v>
      </c>
      <c r="J15" s="16">
        <f t="shared" si="0"/>
        <v>16.333333333333332</v>
      </c>
      <c r="K15" s="19">
        <f t="shared" si="1"/>
        <v>0.77777777777777768</v>
      </c>
    </row>
    <row r="16" spans="1:11" x14ac:dyDescent="0.2">
      <c r="A16" s="14">
        <v>12</v>
      </c>
      <c r="B16" s="9" t="s">
        <v>21</v>
      </c>
      <c r="C16" s="9">
        <v>33</v>
      </c>
      <c r="D16" s="9">
        <v>4</v>
      </c>
      <c r="E16" s="9">
        <v>29</v>
      </c>
      <c r="F16" s="14">
        <v>27</v>
      </c>
      <c r="G16" s="14">
        <v>27</v>
      </c>
      <c r="H16" s="14">
        <v>27</v>
      </c>
      <c r="I16" s="14">
        <v>24</v>
      </c>
      <c r="J16" s="16">
        <f t="shared" si="0"/>
        <v>26.25</v>
      </c>
      <c r="K16" s="19">
        <f t="shared" si="1"/>
        <v>0.90517241379310343</v>
      </c>
    </row>
    <row r="17" spans="1:11" x14ac:dyDescent="0.2">
      <c r="A17" s="14">
        <v>13</v>
      </c>
      <c r="B17" s="9" t="s">
        <v>22</v>
      </c>
      <c r="C17" s="9">
        <v>47</v>
      </c>
      <c r="D17" s="9">
        <v>3</v>
      </c>
      <c r="E17" s="9">
        <v>44</v>
      </c>
      <c r="F17" s="14">
        <v>40</v>
      </c>
      <c r="G17" s="14">
        <v>27</v>
      </c>
      <c r="H17" s="14">
        <v>35</v>
      </c>
      <c r="I17" s="14">
        <v>27</v>
      </c>
      <c r="J17" s="16">
        <f t="shared" si="0"/>
        <v>32.25</v>
      </c>
      <c r="K17" s="19">
        <f t="shared" si="1"/>
        <v>0.73295454545454541</v>
      </c>
    </row>
    <row r="18" spans="1:11" x14ac:dyDescent="0.2">
      <c r="A18" s="14">
        <v>14</v>
      </c>
      <c r="B18" s="9" t="s">
        <v>23</v>
      </c>
      <c r="C18" s="9">
        <v>28</v>
      </c>
      <c r="D18" s="9">
        <v>3</v>
      </c>
      <c r="E18" s="9">
        <v>25</v>
      </c>
      <c r="F18" s="14">
        <v>17</v>
      </c>
      <c r="G18" s="14">
        <v>18</v>
      </c>
      <c r="H18" s="14">
        <v>16</v>
      </c>
      <c r="I18" s="14">
        <v>21</v>
      </c>
      <c r="J18" s="16">
        <f t="shared" si="0"/>
        <v>18</v>
      </c>
      <c r="K18" s="19">
        <f t="shared" si="1"/>
        <v>0.72</v>
      </c>
    </row>
    <row r="19" spans="1:11" x14ac:dyDescent="0.2">
      <c r="A19" s="14">
        <v>15</v>
      </c>
      <c r="B19" s="9" t="s">
        <v>24</v>
      </c>
      <c r="C19" s="9">
        <v>39</v>
      </c>
      <c r="D19" s="9">
        <v>2</v>
      </c>
      <c r="E19" s="9">
        <v>37</v>
      </c>
      <c r="F19" s="14">
        <v>36</v>
      </c>
      <c r="G19" s="14">
        <v>37</v>
      </c>
      <c r="H19" s="14">
        <v>37</v>
      </c>
      <c r="I19" s="14">
        <v>37</v>
      </c>
      <c r="J19" s="16">
        <f t="shared" si="0"/>
        <v>36.75</v>
      </c>
      <c r="K19" s="19">
        <f t="shared" si="1"/>
        <v>0.9932432432432432</v>
      </c>
    </row>
    <row r="20" spans="1:11" x14ac:dyDescent="0.2">
      <c r="A20" s="20" t="s">
        <v>0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x14ac:dyDescent="0.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x14ac:dyDescent="0.2">
      <c r="A22" s="20" t="s">
        <v>25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x14ac:dyDescent="0.2">
      <c r="A23" s="14" t="s">
        <v>2</v>
      </c>
      <c r="B23" s="14" t="s">
        <v>3</v>
      </c>
      <c r="C23" s="14" t="s">
        <v>4</v>
      </c>
      <c r="D23" s="14" t="s">
        <v>5</v>
      </c>
      <c r="E23" s="14" t="s">
        <v>6</v>
      </c>
      <c r="F23" s="16">
        <v>10.1</v>
      </c>
      <c r="G23" s="14">
        <v>10.11</v>
      </c>
      <c r="H23" s="14">
        <v>10.119999999999999</v>
      </c>
      <c r="I23" s="14">
        <v>10.130000000000001</v>
      </c>
      <c r="J23" s="14" t="s">
        <v>7</v>
      </c>
      <c r="K23" s="14" t="s">
        <v>8</v>
      </c>
    </row>
    <row r="24" spans="1:11" x14ac:dyDescent="0.2">
      <c r="A24" s="14">
        <v>1</v>
      </c>
      <c r="B24" s="9" t="s">
        <v>26</v>
      </c>
      <c r="C24" s="9">
        <v>35</v>
      </c>
      <c r="D24" s="9">
        <v>5</v>
      </c>
      <c r="E24" s="9">
        <v>30</v>
      </c>
      <c r="F24" s="14">
        <v>27</v>
      </c>
      <c r="G24" s="14">
        <v>26</v>
      </c>
      <c r="H24" s="14">
        <v>24</v>
      </c>
      <c r="I24" s="14">
        <v>21</v>
      </c>
      <c r="J24" s="16">
        <f>AVERAGE(F24:I24)</f>
        <v>24.5</v>
      </c>
      <c r="K24" s="19">
        <f>J24/E24</f>
        <v>0.81666666666666665</v>
      </c>
    </row>
    <row r="25" spans="1:11" x14ac:dyDescent="0.2">
      <c r="A25" s="14">
        <v>2</v>
      </c>
      <c r="B25" s="9" t="s">
        <v>27</v>
      </c>
      <c r="C25" s="9">
        <v>36</v>
      </c>
      <c r="D25" s="9">
        <v>6</v>
      </c>
      <c r="E25" s="9">
        <v>30</v>
      </c>
      <c r="F25" s="14">
        <v>28</v>
      </c>
      <c r="G25" s="14">
        <v>17</v>
      </c>
      <c r="H25" s="14">
        <v>22</v>
      </c>
      <c r="I25" s="14">
        <v>15</v>
      </c>
      <c r="J25" s="16">
        <f t="shared" ref="J25:J40" si="2">AVERAGE(F25:I25)</f>
        <v>20.5</v>
      </c>
      <c r="K25" s="19">
        <f t="shared" ref="K25:K40" si="3">J25/E25</f>
        <v>0.68333333333333335</v>
      </c>
    </row>
    <row r="26" spans="1:11" x14ac:dyDescent="0.2">
      <c r="A26" s="14">
        <v>3</v>
      </c>
      <c r="B26" s="9" t="s">
        <v>28</v>
      </c>
      <c r="C26" s="9">
        <v>35</v>
      </c>
      <c r="D26" s="9">
        <v>9</v>
      </c>
      <c r="E26" s="9">
        <v>26</v>
      </c>
      <c r="F26" s="14">
        <v>1</v>
      </c>
      <c r="G26" s="14">
        <v>5</v>
      </c>
      <c r="H26" s="14">
        <v>11</v>
      </c>
      <c r="I26" s="14">
        <v>6</v>
      </c>
      <c r="J26" s="16">
        <f t="shared" si="2"/>
        <v>5.75</v>
      </c>
      <c r="K26" s="19">
        <f t="shared" si="3"/>
        <v>0.22115384615384615</v>
      </c>
    </row>
    <row r="27" spans="1:11" x14ac:dyDescent="0.2">
      <c r="A27" s="14">
        <v>4</v>
      </c>
      <c r="B27" s="9" t="s">
        <v>29</v>
      </c>
      <c r="C27" s="9">
        <v>36</v>
      </c>
      <c r="D27" s="9">
        <v>6</v>
      </c>
      <c r="E27" s="9">
        <v>30</v>
      </c>
      <c r="F27" s="14">
        <v>21</v>
      </c>
      <c r="G27" s="14">
        <v>26</v>
      </c>
      <c r="H27" s="14">
        <v>14</v>
      </c>
      <c r="I27" s="14">
        <v>21</v>
      </c>
      <c r="J27" s="16">
        <f t="shared" si="2"/>
        <v>20.5</v>
      </c>
      <c r="K27" s="19">
        <f t="shared" si="3"/>
        <v>0.68333333333333335</v>
      </c>
    </row>
    <row r="28" spans="1:11" x14ac:dyDescent="0.2">
      <c r="A28" s="14">
        <v>5</v>
      </c>
      <c r="B28" s="9" t="s">
        <v>30</v>
      </c>
      <c r="C28" s="9">
        <v>30</v>
      </c>
      <c r="D28" s="9">
        <v>6</v>
      </c>
      <c r="E28" s="9">
        <v>24</v>
      </c>
      <c r="F28" s="14">
        <v>2</v>
      </c>
      <c r="G28" s="14">
        <v>18</v>
      </c>
      <c r="H28" s="14">
        <v>20</v>
      </c>
      <c r="I28" s="14">
        <v>8</v>
      </c>
      <c r="J28" s="16">
        <f t="shared" si="2"/>
        <v>12</v>
      </c>
      <c r="K28" s="19">
        <f t="shared" si="3"/>
        <v>0.5</v>
      </c>
    </row>
    <row r="29" spans="1:11" x14ac:dyDescent="0.2">
      <c r="A29" s="14">
        <v>6</v>
      </c>
      <c r="B29" s="9" t="s">
        <v>31</v>
      </c>
      <c r="C29" s="9">
        <v>30</v>
      </c>
      <c r="D29" s="9">
        <v>5</v>
      </c>
      <c r="E29" s="9">
        <v>25</v>
      </c>
      <c r="F29" s="14">
        <v>15</v>
      </c>
      <c r="G29" s="14">
        <v>11</v>
      </c>
      <c r="H29" s="14">
        <v>17</v>
      </c>
      <c r="I29" s="14">
        <v>20</v>
      </c>
      <c r="J29" s="16">
        <f t="shared" si="2"/>
        <v>15.75</v>
      </c>
      <c r="K29" s="19">
        <f t="shared" si="3"/>
        <v>0.63</v>
      </c>
    </row>
    <row r="30" spans="1:11" x14ac:dyDescent="0.2">
      <c r="A30" s="14">
        <v>7</v>
      </c>
      <c r="B30" s="9" t="s">
        <v>32</v>
      </c>
      <c r="C30" s="9">
        <v>30</v>
      </c>
      <c r="D30" s="9">
        <v>4</v>
      </c>
      <c r="E30" s="9">
        <v>26</v>
      </c>
      <c r="F30" s="14">
        <v>15</v>
      </c>
      <c r="G30" s="14">
        <v>24</v>
      </c>
      <c r="H30" s="14">
        <v>26</v>
      </c>
      <c r="I30" s="14">
        <v>16</v>
      </c>
      <c r="J30" s="16">
        <f t="shared" si="2"/>
        <v>20.25</v>
      </c>
      <c r="K30" s="19">
        <f t="shared" si="3"/>
        <v>0.77884615384615385</v>
      </c>
    </row>
    <row r="31" spans="1:11" x14ac:dyDescent="0.2">
      <c r="A31" s="14">
        <v>8</v>
      </c>
      <c r="B31" s="9" t="s">
        <v>33</v>
      </c>
      <c r="C31" s="9">
        <v>30</v>
      </c>
      <c r="D31" s="9">
        <v>6</v>
      </c>
      <c r="E31" s="9">
        <v>21</v>
      </c>
      <c r="F31" s="14">
        <v>21</v>
      </c>
      <c r="G31" s="14">
        <v>21</v>
      </c>
      <c r="H31" s="14">
        <v>21</v>
      </c>
      <c r="I31" s="14" t="s">
        <v>20</v>
      </c>
      <c r="J31" s="16">
        <f t="shared" si="2"/>
        <v>21</v>
      </c>
      <c r="K31" s="19">
        <f t="shared" si="3"/>
        <v>1</v>
      </c>
    </row>
    <row r="32" spans="1:11" x14ac:dyDescent="0.2">
      <c r="A32" s="14">
        <v>9</v>
      </c>
      <c r="B32" s="9" t="s">
        <v>34</v>
      </c>
      <c r="C32" s="9">
        <v>29</v>
      </c>
      <c r="D32" s="9">
        <v>5</v>
      </c>
      <c r="E32" s="9">
        <v>24</v>
      </c>
      <c r="F32" s="14">
        <v>20</v>
      </c>
      <c r="G32" s="14">
        <v>18</v>
      </c>
      <c r="H32" s="14">
        <v>14</v>
      </c>
      <c r="I32" s="14">
        <v>15</v>
      </c>
      <c r="J32" s="16">
        <f t="shared" si="2"/>
        <v>16.75</v>
      </c>
      <c r="K32" s="19">
        <f t="shared" si="3"/>
        <v>0.69791666666666663</v>
      </c>
    </row>
    <row r="33" spans="1:11" x14ac:dyDescent="0.2">
      <c r="A33" s="14">
        <v>10</v>
      </c>
      <c r="B33" s="9" t="s">
        <v>35</v>
      </c>
      <c r="C33" s="9">
        <v>34</v>
      </c>
      <c r="D33" s="9">
        <v>2</v>
      </c>
      <c r="E33" s="9">
        <v>32</v>
      </c>
      <c r="F33" s="14">
        <v>32</v>
      </c>
      <c r="G33" s="14">
        <v>29</v>
      </c>
      <c r="H33" s="14">
        <v>31</v>
      </c>
      <c r="I33" s="14">
        <v>32</v>
      </c>
      <c r="J33" s="16">
        <f t="shared" si="2"/>
        <v>31</v>
      </c>
      <c r="K33" s="19">
        <f t="shared" si="3"/>
        <v>0.96875</v>
      </c>
    </row>
    <row r="34" spans="1:11" x14ac:dyDescent="0.2">
      <c r="A34" s="14">
        <v>11</v>
      </c>
      <c r="B34" s="9" t="s">
        <v>36</v>
      </c>
      <c r="C34" s="9">
        <v>34</v>
      </c>
      <c r="D34" s="9">
        <v>1</v>
      </c>
      <c r="E34" s="9">
        <v>33</v>
      </c>
      <c r="F34" s="14">
        <v>31</v>
      </c>
      <c r="G34" s="14">
        <v>25</v>
      </c>
      <c r="H34" s="14">
        <v>31</v>
      </c>
      <c r="I34" s="14">
        <v>30</v>
      </c>
      <c r="J34" s="16">
        <f t="shared" si="2"/>
        <v>29.25</v>
      </c>
      <c r="K34" s="19">
        <f t="shared" si="3"/>
        <v>0.88636363636363635</v>
      </c>
    </row>
    <row r="35" spans="1:11" x14ac:dyDescent="0.2">
      <c r="A35" s="14">
        <v>12</v>
      </c>
      <c r="B35" s="9" t="s">
        <v>37</v>
      </c>
      <c r="C35" s="9">
        <v>34</v>
      </c>
      <c r="D35" s="9">
        <v>2</v>
      </c>
      <c r="E35" s="9">
        <v>32</v>
      </c>
      <c r="F35" s="14">
        <v>29</v>
      </c>
      <c r="G35" s="14">
        <v>28</v>
      </c>
      <c r="H35" s="14">
        <v>28</v>
      </c>
      <c r="I35" s="14">
        <v>29</v>
      </c>
      <c r="J35" s="16">
        <f t="shared" si="2"/>
        <v>28.5</v>
      </c>
      <c r="K35" s="19">
        <f t="shared" si="3"/>
        <v>0.890625</v>
      </c>
    </row>
    <row r="36" spans="1:11" x14ac:dyDescent="0.2">
      <c r="A36" s="14">
        <v>13</v>
      </c>
      <c r="B36" s="9" t="s">
        <v>38</v>
      </c>
      <c r="C36" s="9">
        <v>31</v>
      </c>
      <c r="D36" s="9">
        <v>1</v>
      </c>
      <c r="E36" s="9">
        <v>30</v>
      </c>
      <c r="F36" s="14">
        <v>27</v>
      </c>
      <c r="G36" s="14">
        <v>26</v>
      </c>
      <c r="H36" s="14">
        <v>28</v>
      </c>
      <c r="I36" s="14">
        <v>32</v>
      </c>
      <c r="J36" s="16">
        <f t="shared" si="2"/>
        <v>28.25</v>
      </c>
      <c r="K36" s="19">
        <f t="shared" si="3"/>
        <v>0.94166666666666665</v>
      </c>
    </row>
    <row r="37" spans="1:11" x14ac:dyDescent="0.2">
      <c r="A37" s="14">
        <v>14</v>
      </c>
      <c r="B37" s="9" t="s">
        <v>39</v>
      </c>
      <c r="C37" s="9">
        <v>34</v>
      </c>
      <c r="D37" s="9">
        <v>1</v>
      </c>
      <c r="E37" s="9">
        <v>33</v>
      </c>
      <c r="F37" s="14">
        <v>29</v>
      </c>
      <c r="G37" s="14">
        <v>25</v>
      </c>
      <c r="H37" s="14">
        <v>32</v>
      </c>
      <c r="I37" s="14">
        <v>27</v>
      </c>
      <c r="J37" s="16">
        <f t="shared" si="2"/>
        <v>28.25</v>
      </c>
      <c r="K37" s="19">
        <f t="shared" si="3"/>
        <v>0.85606060606060608</v>
      </c>
    </row>
    <row r="38" spans="1:11" x14ac:dyDescent="0.2">
      <c r="A38" s="14">
        <v>15</v>
      </c>
      <c r="B38" s="9" t="s">
        <v>40</v>
      </c>
      <c r="C38" s="9">
        <v>28</v>
      </c>
      <c r="D38" s="9">
        <v>4</v>
      </c>
      <c r="E38" s="9">
        <v>24</v>
      </c>
      <c r="F38" s="14">
        <v>20</v>
      </c>
      <c r="G38" s="14">
        <v>18</v>
      </c>
      <c r="H38" s="14">
        <v>21</v>
      </c>
      <c r="I38" s="14">
        <v>20</v>
      </c>
      <c r="J38" s="16">
        <f t="shared" si="2"/>
        <v>19.75</v>
      </c>
      <c r="K38" s="19">
        <f t="shared" si="3"/>
        <v>0.82291666666666663</v>
      </c>
    </row>
    <row r="39" spans="1:11" x14ac:dyDescent="0.2">
      <c r="A39" s="14">
        <v>16</v>
      </c>
      <c r="B39" s="9" t="s">
        <v>41</v>
      </c>
      <c r="C39" s="9">
        <v>32</v>
      </c>
      <c r="D39" s="9">
        <v>4</v>
      </c>
      <c r="E39" s="9">
        <v>27</v>
      </c>
      <c r="F39" s="14">
        <v>27</v>
      </c>
      <c r="G39" s="14">
        <v>27</v>
      </c>
      <c r="H39" s="14">
        <v>27</v>
      </c>
      <c r="I39" s="14">
        <v>25</v>
      </c>
      <c r="J39" s="16">
        <f t="shared" si="2"/>
        <v>26.5</v>
      </c>
      <c r="K39" s="19">
        <f t="shared" si="3"/>
        <v>0.98148148148148151</v>
      </c>
    </row>
    <row r="40" spans="1:11" x14ac:dyDescent="0.2">
      <c r="A40" s="14">
        <v>17</v>
      </c>
      <c r="B40" s="9" t="s">
        <v>42</v>
      </c>
      <c r="C40" s="9">
        <v>26</v>
      </c>
      <c r="D40" s="9">
        <v>1</v>
      </c>
      <c r="E40" s="9">
        <v>25</v>
      </c>
      <c r="F40" s="14">
        <v>24</v>
      </c>
      <c r="G40" s="14">
        <v>17</v>
      </c>
      <c r="H40" s="14">
        <v>24</v>
      </c>
      <c r="I40" s="14">
        <v>20</v>
      </c>
      <c r="J40" s="16">
        <f t="shared" si="2"/>
        <v>21.25</v>
      </c>
      <c r="K40" s="19">
        <f t="shared" si="3"/>
        <v>0.85</v>
      </c>
    </row>
    <row r="41" spans="1:11" x14ac:dyDescent="0.2">
      <c r="A41" s="21" t="s">
        <v>0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</row>
    <row r="43" spans="1:11" x14ac:dyDescent="0.2">
      <c r="A43" s="21" t="s">
        <v>44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1:11" x14ac:dyDescent="0.2">
      <c r="A44" s="2" t="s">
        <v>2</v>
      </c>
      <c r="B44" s="2" t="s">
        <v>3</v>
      </c>
      <c r="C44" s="2" t="s">
        <v>4</v>
      </c>
      <c r="D44" s="12" t="s">
        <v>5</v>
      </c>
      <c r="E44" s="2" t="s">
        <v>6</v>
      </c>
      <c r="F44" s="3">
        <v>10.1</v>
      </c>
      <c r="G44" s="3">
        <v>10.11</v>
      </c>
      <c r="H44" s="2">
        <v>10.119999999999999</v>
      </c>
      <c r="I44" s="2">
        <v>10.130000000000001</v>
      </c>
      <c r="J44" s="2" t="s">
        <v>7</v>
      </c>
      <c r="K44" s="2" t="s">
        <v>8</v>
      </c>
    </row>
    <row r="45" spans="1:11" x14ac:dyDescent="0.2">
      <c r="A45" s="2">
        <v>1</v>
      </c>
      <c r="B45" s="4" t="s">
        <v>45</v>
      </c>
      <c r="C45" s="22">
        <v>34</v>
      </c>
      <c r="D45" s="23">
        <v>1</v>
      </c>
      <c r="E45" s="23">
        <v>33</v>
      </c>
      <c r="F45" s="2">
        <v>29</v>
      </c>
      <c r="G45" s="2">
        <v>32</v>
      </c>
      <c r="H45" s="2">
        <v>28</v>
      </c>
      <c r="I45" s="2">
        <v>29</v>
      </c>
      <c r="J45" s="3">
        <f>AVERAGE(F45:I45)</f>
        <v>29.5</v>
      </c>
      <c r="K45" s="6">
        <f>J45/E45</f>
        <v>0.89393939393939392</v>
      </c>
    </row>
    <row r="46" spans="1:11" x14ac:dyDescent="0.2">
      <c r="A46" s="2">
        <v>2</v>
      </c>
      <c r="B46" s="4" t="s">
        <v>46</v>
      </c>
      <c r="C46" s="22">
        <v>33</v>
      </c>
      <c r="D46" s="23">
        <v>2</v>
      </c>
      <c r="E46" s="23">
        <v>31</v>
      </c>
      <c r="F46" s="2">
        <v>33</v>
      </c>
      <c r="G46" s="2">
        <v>33</v>
      </c>
      <c r="H46" s="2">
        <v>31</v>
      </c>
      <c r="I46" s="2">
        <v>33</v>
      </c>
      <c r="J46" s="3">
        <f t="shared" ref="J46:J58" si="4">AVERAGE(F46:I46)</f>
        <v>32.5</v>
      </c>
      <c r="K46" s="6">
        <f t="shared" ref="K46:K58" si="5">J46/E46</f>
        <v>1.0483870967741935</v>
      </c>
    </row>
    <row r="47" spans="1:11" x14ac:dyDescent="0.2">
      <c r="A47" s="2">
        <v>3</v>
      </c>
      <c r="B47" s="13" t="s">
        <v>47</v>
      </c>
      <c r="C47" s="22">
        <v>36</v>
      </c>
      <c r="D47" s="23">
        <v>3</v>
      </c>
      <c r="E47" s="23">
        <v>33</v>
      </c>
      <c r="F47" s="2">
        <v>32</v>
      </c>
      <c r="G47" s="2">
        <v>26</v>
      </c>
      <c r="H47" s="2">
        <v>33</v>
      </c>
      <c r="I47" s="2">
        <v>33</v>
      </c>
      <c r="J47" s="3">
        <f t="shared" si="4"/>
        <v>31</v>
      </c>
      <c r="K47" s="6">
        <f t="shared" si="5"/>
        <v>0.93939393939393945</v>
      </c>
    </row>
    <row r="48" spans="1:11" x14ac:dyDescent="0.2">
      <c r="A48" s="2">
        <v>4</v>
      </c>
      <c r="B48" s="9" t="s">
        <v>48</v>
      </c>
      <c r="C48" s="22">
        <v>37</v>
      </c>
      <c r="D48" s="23">
        <v>9</v>
      </c>
      <c r="E48" s="23">
        <v>28</v>
      </c>
      <c r="F48" s="2">
        <v>28</v>
      </c>
      <c r="G48" s="2">
        <v>24</v>
      </c>
      <c r="H48" s="2">
        <v>27</v>
      </c>
      <c r="I48" s="2">
        <v>24</v>
      </c>
      <c r="J48" s="3">
        <f t="shared" si="4"/>
        <v>25.75</v>
      </c>
      <c r="K48" s="6">
        <f t="shared" si="5"/>
        <v>0.9196428571428571</v>
      </c>
    </row>
    <row r="49" spans="1:11" x14ac:dyDescent="0.2">
      <c r="A49" s="2">
        <v>5</v>
      </c>
      <c r="B49" s="9" t="s">
        <v>49</v>
      </c>
      <c r="C49" s="22">
        <v>36</v>
      </c>
      <c r="D49" s="23">
        <v>5</v>
      </c>
      <c r="E49" s="23">
        <v>31</v>
      </c>
      <c r="F49" s="2">
        <v>17</v>
      </c>
      <c r="G49" s="2">
        <v>26</v>
      </c>
      <c r="H49" s="2">
        <v>27</v>
      </c>
      <c r="I49" s="2">
        <v>17</v>
      </c>
      <c r="J49" s="3">
        <f t="shared" si="4"/>
        <v>21.75</v>
      </c>
      <c r="K49" s="6">
        <f t="shared" si="5"/>
        <v>0.70161290322580649</v>
      </c>
    </row>
    <row r="50" spans="1:11" x14ac:dyDescent="0.2">
      <c r="A50" s="2">
        <v>6</v>
      </c>
      <c r="B50" s="9" t="s">
        <v>50</v>
      </c>
      <c r="C50" s="22">
        <v>40</v>
      </c>
      <c r="D50" s="23">
        <v>0</v>
      </c>
      <c r="E50" s="23">
        <v>40</v>
      </c>
      <c r="F50" s="2">
        <v>40</v>
      </c>
      <c r="G50" s="2">
        <v>40</v>
      </c>
      <c r="H50" s="2">
        <v>40</v>
      </c>
      <c r="I50" s="2">
        <v>40</v>
      </c>
      <c r="J50" s="3">
        <f t="shared" si="4"/>
        <v>40</v>
      </c>
      <c r="K50" s="6">
        <f t="shared" si="5"/>
        <v>1</v>
      </c>
    </row>
    <row r="51" spans="1:11" x14ac:dyDescent="0.2">
      <c r="A51" s="2">
        <v>7</v>
      </c>
      <c r="B51" s="9" t="s">
        <v>51</v>
      </c>
      <c r="C51" s="22">
        <v>40</v>
      </c>
      <c r="D51" s="23">
        <v>0</v>
      </c>
      <c r="E51" s="23">
        <v>40</v>
      </c>
      <c r="F51" s="2">
        <v>39</v>
      </c>
      <c r="G51" s="2">
        <v>39</v>
      </c>
      <c r="H51" s="2">
        <v>39</v>
      </c>
      <c r="I51" s="2">
        <v>39</v>
      </c>
      <c r="J51" s="3">
        <f t="shared" si="4"/>
        <v>39</v>
      </c>
      <c r="K51" s="6">
        <f t="shared" si="5"/>
        <v>0.97499999999999998</v>
      </c>
    </row>
    <row r="52" spans="1:11" x14ac:dyDescent="0.2">
      <c r="A52" s="2">
        <v>8</v>
      </c>
      <c r="B52" s="9" t="s">
        <v>52</v>
      </c>
      <c r="C52" s="22">
        <v>34</v>
      </c>
      <c r="D52" s="23">
        <v>2</v>
      </c>
      <c r="E52" s="23">
        <v>32</v>
      </c>
      <c r="F52" s="2">
        <v>32</v>
      </c>
      <c r="G52" s="2">
        <v>29</v>
      </c>
      <c r="H52" s="2">
        <v>31</v>
      </c>
      <c r="I52" s="2">
        <v>31</v>
      </c>
      <c r="J52" s="3">
        <f t="shared" si="4"/>
        <v>30.75</v>
      </c>
      <c r="K52" s="6">
        <f t="shared" si="5"/>
        <v>0.9609375</v>
      </c>
    </row>
    <row r="53" spans="1:11" x14ac:dyDescent="0.2">
      <c r="A53" s="2">
        <v>9</v>
      </c>
      <c r="B53" s="9" t="s">
        <v>53</v>
      </c>
      <c r="C53" s="22">
        <v>32</v>
      </c>
      <c r="D53" s="23">
        <v>0</v>
      </c>
      <c r="E53" s="23">
        <v>32</v>
      </c>
      <c r="F53" s="2">
        <v>32</v>
      </c>
      <c r="G53" s="2">
        <v>32</v>
      </c>
      <c r="H53" s="2">
        <v>32</v>
      </c>
      <c r="I53" s="2">
        <v>27</v>
      </c>
      <c r="J53" s="3">
        <f t="shared" si="4"/>
        <v>30.75</v>
      </c>
      <c r="K53" s="6">
        <f t="shared" si="5"/>
        <v>0.9609375</v>
      </c>
    </row>
    <row r="54" spans="1:11" x14ac:dyDescent="0.2">
      <c r="A54" s="2">
        <v>10</v>
      </c>
      <c r="B54" s="9" t="s">
        <v>54</v>
      </c>
      <c r="C54" s="22">
        <v>30</v>
      </c>
      <c r="D54" s="23">
        <v>0</v>
      </c>
      <c r="E54" s="23">
        <v>30</v>
      </c>
      <c r="F54" s="2">
        <v>20</v>
      </c>
      <c r="G54" s="2">
        <v>28</v>
      </c>
      <c r="H54" s="2">
        <v>27</v>
      </c>
      <c r="I54" s="2">
        <v>27</v>
      </c>
      <c r="J54" s="3">
        <f t="shared" si="4"/>
        <v>25.5</v>
      </c>
      <c r="K54" s="6">
        <f t="shared" si="5"/>
        <v>0.85</v>
      </c>
    </row>
    <row r="55" spans="1:11" x14ac:dyDescent="0.2">
      <c r="A55" s="2">
        <v>11</v>
      </c>
      <c r="B55" s="9" t="s">
        <v>55</v>
      </c>
      <c r="C55" s="22">
        <v>32</v>
      </c>
      <c r="D55" s="23">
        <v>0</v>
      </c>
      <c r="E55" s="23">
        <v>32</v>
      </c>
      <c r="F55" s="2">
        <v>30</v>
      </c>
      <c r="G55" s="2">
        <v>31</v>
      </c>
      <c r="H55" s="2">
        <v>29</v>
      </c>
      <c r="I55" s="2">
        <v>29</v>
      </c>
      <c r="J55" s="3">
        <f t="shared" si="4"/>
        <v>29.75</v>
      </c>
      <c r="K55" s="6">
        <f t="shared" si="5"/>
        <v>0.9296875</v>
      </c>
    </row>
    <row r="56" spans="1:11" x14ac:dyDescent="0.2">
      <c r="A56" s="2">
        <v>12</v>
      </c>
      <c r="B56" s="9" t="s">
        <v>56</v>
      </c>
      <c r="C56" s="22">
        <v>32</v>
      </c>
      <c r="D56" s="23">
        <v>1</v>
      </c>
      <c r="E56" s="23">
        <v>31</v>
      </c>
      <c r="F56" s="2">
        <v>28</v>
      </c>
      <c r="G56" s="2">
        <v>29</v>
      </c>
      <c r="H56" s="2">
        <v>30</v>
      </c>
      <c r="I56" s="2">
        <v>29</v>
      </c>
      <c r="J56" s="3">
        <f t="shared" si="4"/>
        <v>29</v>
      </c>
      <c r="K56" s="6">
        <f t="shared" si="5"/>
        <v>0.93548387096774188</v>
      </c>
    </row>
    <row r="57" spans="1:11" x14ac:dyDescent="0.2">
      <c r="A57" s="2">
        <v>13</v>
      </c>
      <c r="B57" s="9" t="s">
        <v>57</v>
      </c>
      <c r="C57" s="22">
        <v>27</v>
      </c>
      <c r="D57" s="23">
        <v>2</v>
      </c>
      <c r="E57" s="23">
        <v>25</v>
      </c>
      <c r="F57" s="2">
        <v>25</v>
      </c>
      <c r="G57" s="2">
        <v>25</v>
      </c>
      <c r="H57" s="2">
        <v>25</v>
      </c>
      <c r="I57" s="2">
        <v>25</v>
      </c>
      <c r="J57" s="3">
        <f t="shared" si="4"/>
        <v>25</v>
      </c>
      <c r="K57" s="6">
        <f t="shared" si="5"/>
        <v>1</v>
      </c>
    </row>
    <row r="58" spans="1:11" x14ac:dyDescent="0.2">
      <c r="A58" s="2">
        <v>14</v>
      </c>
      <c r="B58" s="9" t="s">
        <v>58</v>
      </c>
      <c r="C58" s="22">
        <v>44</v>
      </c>
      <c r="D58" s="23">
        <v>3</v>
      </c>
      <c r="E58" s="23">
        <v>41</v>
      </c>
      <c r="F58" s="2">
        <v>27</v>
      </c>
      <c r="G58" s="2">
        <v>36</v>
      </c>
      <c r="H58" s="2">
        <v>38</v>
      </c>
      <c r="I58" s="2">
        <v>33</v>
      </c>
      <c r="J58" s="3">
        <f t="shared" si="4"/>
        <v>33.5</v>
      </c>
      <c r="K58" s="6">
        <f t="shared" si="5"/>
        <v>0.81707317073170727</v>
      </c>
    </row>
    <row r="59" spans="1:11" x14ac:dyDescent="0.2">
      <c r="A59" s="21" t="s">
        <v>0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</row>
    <row r="61" spans="1:11" x14ac:dyDescent="0.2">
      <c r="A61" s="21" t="s">
        <v>59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</row>
    <row r="62" spans="1:11" x14ac:dyDescent="0.2">
      <c r="A62" s="2" t="s">
        <v>2</v>
      </c>
      <c r="B62" s="2" t="s">
        <v>3</v>
      </c>
      <c r="C62" s="2" t="s">
        <v>4</v>
      </c>
      <c r="D62" s="2" t="s">
        <v>5</v>
      </c>
      <c r="E62" s="2" t="s">
        <v>6</v>
      </c>
      <c r="F62" s="3">
        <v>10.1</v>
      </c>
      <c r="G62" s="3">
        <v>10.11</v>
      </c>
      <c r="H62" s="2">
        <v>10.119999999999999</v>
      </c>
      <c r="I62" s="2">
        <v>10.130000000000001</v>
      </c>
      <c r="J62" s="2" t="s">
        <v>7</v>
      </c>
      <c r="K62" s="2" t="s">
        <v>8</v>
      </c>
    </row>
    <row r="63" spans="1:11" x14ac:dyDescent="0.2">
      <c r="A63" s="5">
        <v>1</v>
      </c>
      <c r="B63" s="8" t="s">
        <v>60</v>
      </c>
      <c r="C63" s="5">
        <v>30</v>
      </c>
      <c r="D63" s="5">
        <v>4</v>
      </c>
      <c r="E63" s="5">
        <v>26</v>
      </c>
      <c r="F63" s="2">
        <v>5</v>
      </c>
      <c r="G63" s="2">
        <v>10</v>
      </c>
      <c r="H63" s="2">
        <v>10</v>
      </c>
      <c r="I63" s="2">
        <v>3</v>
      </c>
      <c r="J63" s="3">
        <f>AVERAGE(F63:I63)</f>
        <v>7</v>
      </c>
      <c r="K63" s="6">
        <f>J63/E63</f>
        <v>0.26923076923076922</v>
      </c>
    </row>
    <row r="64" spans="1:11" x14ac:dyDescent="0.2">
      <c r="A64" s="5">
        <v>2</v>
      </c>
      <c r="B64" s="8" t="s">
        <v>61</v>
      </c>
      <c r="C64" s="5">
        <v>36</v>
      </c>
      <c r="D64" s="5">
        <v>2</v>
      </c>
      <c r="E64" s="5">
        <v>34</v>
      </c>
      <c r="F64" s="2">
        <v>12</v>
      </c>
      <c r="G64" s="2">
        <v>14</v>
      </c>
      <c r="H64" s="2">
        <v>12</v>
      </c>
      <c r="I64" s="2">
        <v>10</v>
      </c>
      <c r="J64" s="3">
        <f t="shared" ref="J64:J77" si="6">AVERAGE(F64:I64)</f>
        <v>12</v>
      </c>
      <c r="K64" s="6">
        <f t="shared" ref="K64:K77" si="7">J64/E64</f>
        <v>0.35294117647058826</v>
      </c>
    </row>
    <row r="65" spans="1:11" x14ac:dyDescent="0.2">
      <c r="A65" s="5">
        <v>3</v>
      </c>
      <c r="B65" s="8" t="s">
        <v>62</v>
      </c>
      <c r="C65" s="5">
        <v>39</v>
      </c>
      <c r="D65" s="5">
        <v>1</v>
      </c>
      <c r="E65" s="5">
        <v>38</v>
      </c>
      <c r="F65" s="2">
        <v>13</v>
      </c>
      <c r="G65" s="2">
        <v>11</v>
      </c>
      <c r="H65" s="2">
        <v>9</v>
      </c>
      <c r="I65" s="2">
        <v>7</v>
      </c>
      <c r="J65" s="3">
        <f t="shared" si="6"/>
        <v>10</v>
      </c>
      <c r="K65" s="6">
        <f t="shared" si="7"/>
        <v>0.26315789473684209</v>
      </c>
    </row>
    <row r="66" spans="1:11" x14ac:dyDescent="0.2">
      <c r="A66" s="5">
        <v>4</v>
      </c>
      <c r="B66" s="9" t="s">
        <v>63</v>
      </c>
      <c r="C66" s="9">
        <v>34</v>
      </c>
      <c r="D66" s="9">
        <v>5</v>
      </c>
      <c r="E66" s="5">
        <v>29</v>
      </c>
      <c r="F66" s="2">
        <v>23</v>
      </c>
      <c r="G66" s="2">
        <v>20</v>
      </c>
      <c r="H66" s="2">
        <v>19</v>
      </c>
      <c r="I66" s="2">
        <v>20</v>
      </c>
      <c r="J66" s="3">
        <f t="shared" si="6"/>
        <v>20.5</v>
      </c>
      <c r="K66" s="6">
        <f t="shared" si="7"/>
        <v>0.7068965517241379</v>
      </c>
    </row>
    <row r="67" spans="1:11" x14ac:dyDescent="0.2">
      <c r="A67" s="5">
        <v>5</v>
      </c>
      <c r="B67" s="9" t="s">
        <v>64</v>
      </c>
      <c r="C67" s="9">
        <v>34</v>
      </c>
      <c r="D67" s="9">
        <v>3</v>
      </c>
      <c r="E67" s="5">
        <v>31</v>
      </c>
      <c r="F67" s="2">
        <v>29</v>
      </c>
      <c r="G67" s="2">
        <v>28</v>
      </c>
      <c r="H67" s="2">
        <v>30</v>
      </c>
      <c r="I67" s="2">
        <v>31</v>
      </c>
      <c r="J67" s="3">
        <f t="shared" si="6"/>
        <v>29.5</v>
      </c>
      <c r="K67" s="6">
        <f t="shared" si="7"/>
        <v>0.95161290322580649</v>
      </c>
    </row>
    <row r="68" spans="1:11" x14ac:dyDescent="0.2">
      <c r="A68" s="5">
        <v>6</v>
      </c>
      <c r="B68" s="9" t="s">
        <v>65</v>
      </c>
      <c r="C68" s="9">
        <v>34</v>
      </c>
      <c r="D68" s="9">
        <v>8</v>
      </c>
      <c r="E68" s="5">
        <v>26</v>
      </c>
      <c r="F68" s="2">
        <v>16</v>
      </c>
      <c r="G68" s="2">
        <v>21</v>
      </c>
      <c r="H68" s="2">
        <v>18</v>
      </c>
      <c r="I68" s="2">
        <v>23</v>
      </c>
      <c r="J68" s="3">
        <f t="shared" si="6"/>
        <v>19.5</v>
      </c>
      <c r="K68" s="6">
        <f t="shared" si="7"/>
        <v>0.75</v>
      </c>
    </row>
    <row r="69" spans="1:11" x14ac:dyDescent="0.2">
      <c r="A69" s="5">
        <v>7</v>
      </c>
      <c r="B69" s="9" t="s">
        <v>66</v>
      </c>
      <c r="C69" s="9">
        <v>30</v>
      </c>
      <c r="D69" s="9">
        <v>4</v>
      </c>
      <c r="E69" s="5">
        <v>26</v>
      </c>
      <c r="F69" s="2">
        <v>21</v>
      </c>
      <c r="G69" s="2">
        <v>21</v>
      </c>
      <c r="H69" s="2">
        <v>19</v>
      </c>
      <c r="I69" s="2">
        <v>18</v>
      </c>
      <c r="J69" s="3">
        <f t="shared" si="6"/>
        <v>19.75</v>
      </c>
      <c r="K69" s="6">
        <f t="shared" si="7"/>
        <v>0.75961538461538458</v>
      </c>
    </row>
    <row r="70" spans="1:11" x14ac:dyDescent="0.2">
      <c r="A70" s="5">
        <v>8</v>
      </c>
      <c r="B70" s="9" t="s">
        <v>67</v>
      </c>
      <c r="C70" s="9">
        <v>27</v>
      </c>
      <c r="D70" s="9">
        <v>1</v>
      </c>
      <c r="E70" s="5">
        <v>26</v>
      </c>
      <c r="F70" s="2">
        <v>25</v>
      </c>
      <c r="G70" s="2">
        <v>23</v>
      </c>
      <c r="H70" s="2">
        <v>20</v>
      </c>
      <c r="I70" s="2">
        <v>24</v>
      </c>
      <c r="J70" s="3">
        <f t="shared" si="6"/>
        <v>23</v>
      </c>
      <c r="K70" s="6">
        <f t="shared" si="7"/>
        <v>0.88461538461538458</v>
      </c>
    </row>
    <row r="71" spans="1:11" x14ac:dyDescent="0.2">
      <c r="A71" s="5">
        <v>9</v>
      </c>
      <c r="B71" s="9" t="s">
        <v>68</v>
      </c>
      <c r="C71" s="9">
        <v>31</v>
      </c>
      <c r="D71" s="9">
        <v>1</v>
      </c>
      <c r="E71" s="5">
        <v>30</v>
      </c>
      <c r="F71" s="2">
        <v>19</v>
      </c>
      <c r="G71" s="2">
        <v>18</v>
      </c>
      <c r="H71" s="2">
        <v>17</v>
      </c>
      <c r="I71" s="2">
        <v>11</v>
      </c>
      <c r="J71" s="3">
        <f t="shared" si="6"/>
        <v>16.25</v>
      </c>
      <c r="K71" s="6">
        <f t="shared" si="7"/>
        <v>0.54166666666666663</v>
      </c>
    </row>
    <row r="72" spans="1:11" x14ac:dyDescent="0.2">
      <c r="A72" s="5">
        <v>10</v>
      </c>
      <c r="B72" s="9" t="s">
        <v>69</v>
      </c>
      <c r="C72" s="9">
        <v>40</v>
      </c>
      <c r="D72" s="9">
        <v>2</v>
      </c>
      <c r="E72" s="5">
        <v>38</v>
      </c>
      <c r="F72" s="2">
        <v>23</v>
      </c>
      <c r="G72" s="2">
        <v>28</v>
      </c>
      <c r="H72" s="2">
        <v>23</v>
      </c>
      <c r="I72" s="2">
        <v>22</v>
      </c>
      <c r="J72" s="3">
        <f t="shared" si="6"/>
        <v>24</v>
      </c>
      <c r="K72" s="6">
        <f t="shared" si="7"/>
        <v>0.63157894736842102</v>
      </c>
    </row>
    <row r="73" spans="1:11" x14ac:dyDescent="0.2">
      <c r="A73" s="5">
        <v>11</v>
      </c>
      <c r="B73" s="9" t="s">
        <v>70</v>
      </c>
      <c r="C73" s="9">
        <v>31</v>
      </c>
      <c r="D73" s="9">
        <v>0</v>
      </c>
      <c r="E73" s="5">
        <v>31</v>
      </c>
      <c r="F73" s="2">
        <v>26</v>
      </c>
      <c r="G73" s="2">
        <v>24</v>
      </c>
      <c r="H73" s="2">
        <v>26</v>
      </c>
      <c r="I73" s="2">
        <v>21</v>
      </c>
      <c r="J73" s="3">
        <f t="shared" si="6"/>
        <v>24.25</v>
      </c>
      <c r="K73" s="6">
        <f t="shared" si="7"/>
        <v>0.782258064516129</v>
      </c>
    </row>
    <row r="74" spans="1:11" x14ac:dyDescent="0.2">
      <c r="A74" s="5">
        <v>12</v>
      </c>
      <c r="B74" s="9" t="s">
        <v>71</v>
      </c>
      <c r="C74" s="9">
        <v>27</v>
      </c>
      <c r="D74" s="9">
        <v>0</v>
      </c>
      <c r="E74" s="5">
        <v>27</v>
      </c>
      <c r="F74" s="2">
        <v>27</v>
      </c>
      <c r="G74" s="2">
        <v>25</v>
      </c>
      <c r="H74" s="2">
        <v>24</v>
      </c>
      <c r="I74" s="2">
        <v>20</v>
      </c>
      <c r="J74" s="3">
        <f t="shared" si="6"/>
        <v>24</v>
      </c>
      <c r="K74" s="6">
        <f t="shared" si="7"/>
        <v>0.88888888888888884</v>
      </c>
    </row>
    <row r="75" spans="1:11" x14ac:dyDescent="0.2">
      <c r="A75" s="5">
        <v>13</v>
      </c>
      <c r="B75" s="9" t="s">
        <v>72</v>
      </c>
      <c r="C75" s="9">
        <v>32</v>
      </c>
      <c r="D75" s="9">
        <v>0</v>
      </c>
      <c r="E75" s="5">
        <v>32</v>
      </c>
      <c r="F75" s="2">
        <v>24</v>
      </c>
      <c r="G75" s="2">
        <v>24</v>
      </c>
      <c r="H75" s="2">
        <v>22</v>
      </c>
      <c r="I75" s="2">
        <v>21</v>
      </c>
      <c r="J75" s="3">
        <f t="shared" si="6"/>
        <v>22.75</v>
      </c>
      <c r="K75" s="6">
        <f t="shared" si="7"/>
        <v>0.7109375</v>
      </c>
    </row>
    <row r="76" spans="1:11" x14ac:dyDescent="0.2">
      <c r="A76" s="5">
        <v>14</v>
      </c>
      <c r="B76" s="9" t="s">
        <v>73</v>
      </c>
      <c r="C76" s="9">
        <v>32</v>
      </c>
      <c r="D76" s="9">
        <v>2</v>
      </c>
      <c r="E76" s="5">
        <v>30</v>
      </c>
      <c r="F76" s="2">
        <v>24</v>
      </c>
      <c r="G76" s="2">
        <v>26</v>
      </c>
      <c r="H76" s="2">
        <v>23</v>
      </c>
      <c r="I76" s="2">
        <v>24</v>
      </c>
      <c r="J76" s="3">
        <f t="shared" si="6"/>
        <v>24.25</v>
      </c>
      <c r="K76" s="6">
        <f t="shared" si="7"/>
        <v>0.80833333333333335</v>
      </c>
    </row>
    <row r="77" spans="1:11" x14ac:dyDescent="0.2">
      <c r="A77" s="5">
        <v>15</v>
      </c>
      <c r="B77" s="9" t="s">
        <v>74</v>
      </c>
      <c r="C77" s="9">
        <v>26</v>
      </c>
      <c r="D77" s="9">
        <v>0</v>
      </c>
      <c r="E77" s="5">
        <v>26</v>
      </c>
      <c r="F77" s="2">
        <v>18</v>
      </c>
      <c r="G77" s="2">
        <v>24</v>
      </c>
      <c r="H77" s="2">
        <v>20</v>
      </c>
      <c r="I77" s="2">
        <v>24</v>
      </c>
      <c r="J77" s="3">
        <f t="shared" si="6"/>
        <v>21.5</v>
      </c>
      <c r="K77" s="6">
        <f t="shared" si="7"/>
        <v>0.82692307692307687</v>
      </c>
    </row>
    <row r="78" spans="1:11" x14ac:dyDescent="0.2">
      <c r="A78" s="21" t="s">
        <v>0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</row>
    <row r="79" spans="1:1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</row>
    <row r="80" spans="1:11" x14ac:dyDescent="0.2">
      <c r="A80" s="21" t="s">
        <v>75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</row>
    <row r="81" spans="1:11" x14ac:dyDescent="0.2">
      <c r="A81" s="2" t="s">
        <v>2</v>
      </c>
      <c r="B81" s="2" t="s">
        <v>3</v>
      </c>
      <c r="C81" s="2" t="s">
        <v>4</v>
      </c>
      <c r="D81" s="2" t="s">
        <v>5</v>
      </c>
      <c r="E81" s="2" t="s">
        <v>6</v>
      </c>
      <c r="F81" s="3">
        <v>10.1</v>
      </c>
      <c r="G81" s="3">
        <v>10.11</v>
      </c>
      <c r="H81" s="2">
        <v>10.119999999999999</v>
      </c>
      <c r="I81" s="2">
        <v>10.130000000000001</v>
      </c>
      <c r="J81" s="2" t="s">
        <v>7</v>
      </c>
      <c r="K81" s="2" t="s">
        <v>8</v>
      </c>
    </row>
    <row r="82" spans="1:11" x14ac:dyDescent="0.2">
      <c r="A82" s="2">
        <v>1</v>
      </c>
      <c r="B82" s="4" t="s">
        <v>76</v>
      </c>
      <c r="C82" s="5">
        <v>30</v>
      </c>
      <c r="D82" s="5">
        <v>5</v>
      </c>
      <c r="E82" s="5">
        <v>25</v>
      </c>
      <c r="F82" s="2">
        <v>14</v>
      </c>
      <c r="G82" s="2">
        <v>25</v>
      </c>
      <c r="H82" s="2">
        <v>24</v>
      </c>
      <c r="I82" s="2">
        <v>19</v>
      </c>
      <c r="J82" s="3">
        <f>AVERAGE(F82:I82)</f>
        <v>20.5</v>
      </c>
      <c r="K82" s="6">
        <f>J82/E82</f>
        <v>0.82</v>
      </c>
    </row>
    <row r="83" spans="1:11" x14ac:dyDescent="0.2">
      <c r="A83" s="2">
        <v>2</v>
      </c>
      <c r="B83" s="4" t="s">
        <v>77</v>
      </c>
      <c r="C83" s="5">
        <v>29</v>
      </c>
      <c r="D83" s="5">
        <v>4</v>
      </c>
      <c r="E83" s="5">
        <v>25</v>
      </c>
      <c r="F83" s="2">
        <v>24</v>
      </c>
      <c r="G83" s="2">
        <v>16</v>
      </c>
      <c r="H83" s="2">
        <v>23</v>
      </c>
      <c r="I83" s="2">
        <v>19</v>
      </c>
      <c r="J83" s="3">
        <f t="shared" ref="J83:J90" si="8">AVERAGE(F83:I83)</f>
        <v>20.5</v>
      </c>
      <c r="K83" s="6">
        <f t="shared" ref="K83:K90" si="9">J83/E83</f>
        <v>0.82</v>
      </c>
    </row>
    <row r="84" spans="1:11" x14ac:dyDescent="0.2">
      <c r="A84" s="2">
        <v>3</v>
      </c>
      <c r="B84" s="4" t="s">
        <v>78</v>
      </c>
      <c r="C84" s="5">
        <v>30</v>
      </c>
      <c r="D84" s="5">
        <v>3</v>
      </c>
      <c r="E84" s="5">
        <v>27</v>
      </c>
      <c r="F84" s="2">
        <v>25</v>
      </c>
      <c r="G84" s="2">
        <v>20</v>
      </c>
      <c r="H84" s="2">
        <v>25</v>
      </c>
      <c r="I84" s="2">
        <v>17</v>
      </c>
      <c r="J84" s="3">
        <f t="shared" si="8"/>
        <v>21.75</v>
      </c>
      <c r="K84" s="6">
        <f t="shared" si="9"/>
        <v>0.80555555555555558</v>
      </c>
    </row>
    <row r="85" spans="1:11" x14ac:dyDescent="0.2">
      <c r="A85" s="2">
        <v>4</v>
      </c>
      <c r="B85" s="4" t="s">
        <v>79</v>
      </c>
      <c r="C85" s="5">
        <v>30</v>
      </c>
      <c r="D85" s="5">
        <v>3</v>
      </c>
      <c r="E85" s="5">
        <v>27</v>
      </c>
      <c r="F85" s="2">
        <v>25</v>
      </c>
      <c r="G85" s="2">
        <v>24</v>
      </c>
      <c r="H85" s="2">
        <v>16</v>
      </c>
      <c r="I85" s="2">
        <v>14</v>
      </c>
      <c r="J85" s="3">
        <f t="shared" si="8"/>
        <v>19.75</v>
      </c>
      <c r="K85" s="6">
        <f t="shared" si="9"/>
        <v>0.73148148148148151</v>
      </c>
    </row>
    <row r="86" spans="1:11" x14ac:dyDescent="0.2">
      <c r="A86" s="2">
        <v>5</v>
      </c>
      <c r="B86" s="4" t="s">
        <v>80</v>
      </c>
      <c r="C86" s="5">
        <v>30</v>
      </c>
      <c r="D86" s="5">
        <v>6</v>
      </c>
      <c r="E86" s="5">
        <v>24</v>
      </c>
      <c r="F86" s="2">
        <v>16</v>
      </c>
      <c r="G86" s="2">
        <v>20</v>
      </c>
      <c r="H86" s="2">
        <v>16</v>
      </c>
      <c r="I86" s="2">
        <v>10</v>
      </c>
      <c r="J86" s="3">
        <f t="shared" si="8"/>
        <v>15.5</v>
      </c>
      <c r="K86" s="6">
        <f t="shared" si="9"/>
        <v>0.64583333333333337</v>
      </c>
    </row>
    <row r="87" spans="1:11" x14ac:dyDescent="0.2">
      <c r="A87" s="2">
        <v>6</v>
      </c>
      <c r="B87" s="4" t="s">
        <v>81</v>
      </c>
      <c r="C87" s="5">
        <v>29</v>
      </c>
      <c r="D87" s="5">
        <v>5</v>
      </c>
      <c r="E87" s="5">
        <v>24</v>
      </c>
      <c r="F87" s="2">
        <v>24</v>
      </c>
      <c r="G87" s="2">
        <v>22</v>
      </c>
      <c r="H87" s="2">
        <v>23</v>
      </c>
      <c r="I87" s="2">
        <v>23</v>
      </c>
      <c r="J87" s="3">
        <f t="shared" si="8"/>
        <v>23</v>
      </c>
      <c r="K87" s="6">
        <f t="shared" si="9"/>
        <v>0.95833333333333337</v>
      </c>
    </row>
    <row r="88" spans="1:11" x14ac:dyDescent="0.2">
      <c r="A88" s="2">
        <v>7</v>
      </c>
      <c r="B88" s="4" t="s">
        <v>82</v>
      </c>
      <c r="C88" s="5">
        <v>30</v>
      </c>
      <c r="D88" s="5">
        <v>5</v>
      </c>
      <c r="E88" s="5">
        <v>25</v>
      </c>
      <c r="F88" s="2">
        <v>23</v>
      </c>
      <c r="G88" s="2">
        <v>25</v>
      </c>
      <c r="H88" s="2">
        <v>25</v>
      </c>
      <c r="I88" s="2">
        <v>25</v>
      </c>
      <c r="J88" s="3">
        <f t="shared" si="8"/>
        <v>24.5</v>
      </c>
      <c r="K88" s="6">
        <f t="shared" si="9"/>
        <v>0.98</v>
      </c>
    </row>
    <row r="89" spans="1:11" x14ac:dyDescent="0.2">
      <c r="A89" s="2">
        <v>8</v>
      </c>
      <c r="B89" s="4" t="s">
        <v>83</v>
      </c>
      <c r="C89" s="5">
        <v>30</v>
      </c>
      <c r="D89" s="5">
        <v>8</v>
      </c>
      <c r="E89" s="5">
        <v>22</v>
      </c>
      <c r="F89" s="2">
        <v>20</v>
      </c>
      <c r="G89" s="2">
        <v>21</v>
      </c>
      <c r="H89" s="2">
        <v>20</v>
      </c>
      <c r="I89" s="2">
        <v>20</v>
      </c>
      <c r="J89" s="3">
        <f t="shared" si="8"/>
        <v>20.25</v>
      </c>
      <c r="K89" s="6">
        <f t="shared" si="9"/>
        <v>0.92045454545454541</v>
      </c>
    </row>
    <row r="90" spans="1:11" x14ac:dyDescent="0.2">
      <c r="A90" s="2">
        <v>9</v>
      </c>
      <c r="B90" s="4" t="s">
        <v>84</v>
      </c>
      <c r="C90" s="5">
        <v>30</v>
      </c>
      <c r="D90" s="5">
        <v>9</v>
      </c>
      <c r="E90" s="5">
        <v>21</v>
      </c>
      <c r="F90" s="2">
        <v>21</v>
      </c>
      <c r="G90" s="2">
        <v>21</v>
      </c>
      <c r="H90" s="2">
        <v>21</v>
      </c>
      <c r="I90" s="2">
        <v>19</v>
      </c>
      <c r="J90" s="3">
        <f t="shared" si="8"/>
        <v>20.5</v>
      </c>
      <c r="K90" s="6">
        <f t="shared" si="9"/>
        <v>0.97619047619047616</v>
      </c>
    </row>
    <row r="91" spans="1:11" x14ac:dyDescent="0.2">
      <c r="A91" s="21" t="s">
        <v>0</v>
      </c>
      <c r="B91" s="21"/>
      <c r="C91" s="21"/>
      <c r="D91" s="21"/>
      <c r="E91" s="21"/>
      <c r="F91" s="21"/>
      <c r="G91" s="21"/>
      <c r="H91" s="21"/>
      <c r="I91" s="21"/>
      <c r="J91" s="21"/>
      <c r="K91" s="21"/>
    </row>
    <row r="92" spans="1:11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</row>
    <row r="93" spans="1:11" x14ac:dyDescent="0.2">
      <c r="A93" s="21" t="s">
        <v>75</v>
      </c>
      <c r="B93" s="21"/>
      <c r="C93" s="21"/>
      <c r="D93" s="21"/>
      <c r="E93" s="21"/>
      <c r="F93" s="21"/>
      <c r="G93" s="21"/>
      <c r="H93" s="21"/>
      <c r="I93" s="21"/>
      <c r="J93" s="21"/>
      <c r="K93" s="21"/>
    </row>
    <row r="94" spans="1:11" x14ac:dyDescent="0.2">
      <c r="A94" s="2" t="s">
        <v>2</v>
      </c>
      <c r="B94" s="2" t="s">
        <v>3</v>
      </c>
      <c r="C94" s="2" t="s">
        <v>4</v>
      </c>
      <c r="D94" s="2" t="s">
        <v>5</v>
      </c>
      <c r="E94" s="2" t="s">
        <v>6</v>
      </c>
      <c r="F94" s="3">
        <v>10.1</v>
      </c>
      <c r="G94" s="3">
        <v>10.11</v>
      </c>
      <c r="H94" s="2">
        <v>10.119999999999999</v>
      </c>
      <c r="I94" s="2">
        <v>10.130000000000001</v>
      </c>
      <c r="J94" s="2" t="s">
        <v>7</v>
      </c>
      <c r="K94" s="2" t="s">
        <v>8</v>
      </c>
    </row>
    <row r="95" spans="1:11" x14ac:dyDescent="0.2">
      <c r="A95" s="2">
        <v>1</v>
      </c>
      <c r="B95" s="4" t="s">
        <v>85</v>
      </c>
      <c r="C95" s="5">
        <v>30</v>
      </c>
      <c r="D95" s="5">
        <v>4</v>
      </c>
      <c r="E95" s="5">
        <v>26</v>
      </c>
      <c r="F95" s="2">
        <v>26</v>
      </c>
      <c r="G95" s="2">
        <v>26</v>
      </c>
      <c r="H95" s="2">
        <v>26</v>
      </c>
      <c r="I95" s="2">
        <v>26</v>
      </c>
      <c r="J95" s="3">
        <f>AVERAGE(F95:I95)</f>
        <v>26</v>
      </c>
      <c r="K95" s="6">
        <f>J95/E95</f>
        <v>1</v>
      </c>
    </row>
    <row r="96" spans="1:11" x14ac:dyDescent="0.2">
      <c r="A96" s="2">
        <v>2</v>
      </c>
      <c r="B96" s="4" t="s">
        <v>86</v>
      </c>
      <c r="C96" s="5">
        <v>29</v>
      </c>
      <c r="D96" s="5">
        <v>1</v>
      </c>
      <c r="E96" s="5">
        <v>28</v>
      </c>
      <c r="F96" s="2">
        <v>26</v>
      </c>
      <c r="G96" s="2">
        <v>25</v>
      </c>
      <c r="H96" s="2">
        <v>23</v>
      </c>
      <c r="I96" s="2">
        <v>23</v>
      </c>
      <c r="J96" s="3">
        <f t="shared" ref="J96:J103" si="10">AVERAGE(F96:I96)</f>
        <v>24.25</v>
      </c>
      <c r="K96" s="6">
        <f t="shared" ref="K96:K103" si="11">J96/E96</f>
        <v>0.8660714285714286</v>
      </c>
    </row>
    <row r="97" spans="1:11" x14ac:dyDescent="0.2">
      <c r="A97" s="2">
        <v>3</v>
      </c>
      <c r="B97" s="4" t="s">
        <v>87</v>
      </c>
      <c r="C97" s="5">
        <v>30</v>
      </c>
      <c r="D97" s="5">
        <v>4</v>
      </c>
      <c r="E97" s="5">
        <v>26</v>
      </c>
      <c r="F97" s="2">
        <v>26</v>
      </c>
      <c r="G97" s="2">
        <v>23</v>
      </c>
      <c r="H97" s="2">
        <v>18</v>
      </c>
      <c r="I97" s="2">
        <v>12</v>
      </c>
      <c r="J97" s="3">
        <f t="shared" si="10"/>
        <v>19.75</v>
      </c>
      <c r="K97" s="6">
        <f t="shared" si="11"/>
        <v>0.75961538461538458</v>
      </c>
    </row>
    <row r="98" spans="1:11" x14ac:dyDescent="0.2">
      <c r="A98" s="2">
        <v>4</v>
      </c>
      <c r="B98" s="4" t="s">
        <v>88</v>
      </c>
      <c r="C98" s="5">
        <v>30</v>
      </c>
      <c r="D98" s="5">
        <v>5</v>
      </c>
      <c r="E98" s="5">
        <v>25</v>
      </c>
      <c r="F98" s="2">
        <v>10</v>
      </c>
      <c r="G98" s="2">
        <v>22</v>
      </c>
      <c r="H98" s="2">
        <v>10</v>
      </c>
      <c r="I98" s="2">
        <v>17</v>
      </c>
      <c r="J98" s="3">
        <f t="shared" si="10"/>
        <v>14.75</v>
      </c>
      <c r="K98" s="6">
        <f t="shared" si="11"/>
        <v>0.59</v>
      </c>
    </row>
    <row r="99" spans="1:11" x14ac:dyDescent="0.2">
      <c r="A99" s="2">
        <v>5</v>
      </c>
      <c r="B99" s="4" t="s">
        <v>89</v>
      </c>
      <c r="C99" s="5">
        <v>30</v>
      </c>
      <c r="D99" s="5">
        <v>3</v>
      </c>
      <c r="E99" s="5">
        <v>27</v>
      </c>
      <c r="F99" s="2">
        <v>25</v>
      </c>
      <c r="G99" s="2">
        <v>26</v>
      </c>
      <c r="H99" s="2">
        <v>18</v>
      </c>
      <c r="I99" s="2">
        <v>24</v>
      </c>
      <c r="J99" s="3">
        <f t="shared" si="10"/>
        <v>23.25</v>
      </c>
      <c r="K99" s="6">
        <f t="shared" si="11"/>
        <v>0.86111111111111116</v>
      </c>
    </row>
    <row r="100" spans="1:11" x14ac:dyDescent="0.2">
      <c r="A100" s="2">
        <v>6</v>
      </c>
      <c r="B100" s="4" t="s">
        <v>90</v>
      </c>
      <c r="C100" s="5">
        <v>30</v>
      </c>
      <c r="D100" s="5">
        <v>3</v>
      </c>
      <c r="E100" s="5">
        <v>27</v>
      </c>
      <c r="F100" s="2">
        <v>27</v>
      </c>
      <c r="G100" s="2">
        <v>24</v>
      </c>
      <c r="H100" s="2">
        <v>25</v>
      </c>
      <c r="I100" s="2">
        <v>23</v>
      </c>
      <c r="J100" s="3">
        <f t="shared" si="10"/>
        <v>24.75</v>
      </c>
      <c r="K100" s="6">
        <f t="shared" si="11"/>
        <v>0.91666666666666663</v>
      </c>
    </row>
    <row r="101" spans="1:11" x14ac:dyDescent="0.2">
      <c r="A101" s="2">
        <v>7</v>
      </c>
      <c r="B101" s="4" t="s">
        <v>91</v>
      </c>
      <c r="C101" s="5">
        <v>30</v>
      </c>
      <c r="D101" s="5">
        <v>3</v>
      </c>
      <c r="E101" s="5">
        <v>27</v>
      </c>
      <c r="F101" s="2">
        <v>24</v>
      </c>
      <c r="G101" s="2">
        <v>25</v>
      </c>
      <c r="H101" s="2">
        <v>22</v>
      </c>
      <c r="I101" s="2">
        <v>26</v>
      </c>
      <c r="J101" s="3">
        <f t="shared" si="10"/>
        <v>24.25</v>
      </c>
      <c r="K101" s="6">
        <f t="shared" si="11"/>
        <v>0.89814814814814814</v>
      </c>
    </row>
    <row r="102" spans="1:11" x14ac:dyDescent="0.2">
      <c r="A102" s="2">
        <v>8</v>
      </c>
      <c r="B102" s="4" t="s">
        <v>92</v>
      </c>
      <c r="C102" s="5">
        <v>30</v>
      </c>
      <c r="D102" s="5">
        <v>7</v>
      </c>
      <c r="E102" s="5">
        <v>23</v>
      </c>
      <c r="F102" s="2">
        <v>20</v>
      </c>
      <c r="G102" s="2">
        <v>19</v>
      </c>
      <c r="H102" s="2">
        <v>18</v>
      </c>
      <c r="I102" s="2">
        <v>17</v>
      </c>
      <c r="J102" s="3">
        <f t="shared" si="10"/>
        <v>18.5</v>
      </c>
      <c r="K102" s="6">
        <f t="shared" si="11"/>
        <v>0.80434782608695654</v>
      </c>
    </row>
    <row r="103" spans="1:11" x14ac:dyDescent="0.2">
      <c r="A103" s="2">
        <v>9</v>
      </c>
      <c r="B103" s="4" t="s">
        <v>93</v>
      </c>
      <c r="C103" s="5">
        <v>30</v>
      </c>
      <c r="D103" s="5">
        <v>4</v>
      </c>
      <c r="E103" s="5">
        <v>26</v>
      </c>
      <c r="F103" s="2">
        <v>21</v>
      </c>
      <c r="G103" s="2">
        <v>22</v>
      </c>
      <c r="H103" s="2">
        <v>23</v>
      </c>
      <c r="I103" s="2">
        <v>23</v>
      </c>
      <c r="J103" s="3">
        <f t="shared" si="10"/>
        <v>22.25</v>
      </c>
      <c r="K103" s="6">
        <f t="shared" si="11"/>
        <v>0.85576923076923073</v>
      </c>
    </row>
  </sheetData>
  <mergeCells count="12">
    <mergeCell ref="A59:K60"/>
    <mergeCell ref="A61:K61"/>
    <mergeCell ref="A78:K79"/>
    <mergeCell ref="A80:K80"/>
    <mergeCell ref="A91:K92"/>
    <mergeCell ref="A93:K93"/>
    <mergeCell ref="A1:K2"/>
    <mergeCell ref="A3:K3"/>
    <mergeCell ref="A20:K21"/>
    <mergeCell ref="A22:K22"/>
    <mergeCell ref="A41:K42"/>
    <mergeCell ref="A43:K43"/>
  </mergeCells>
  <phoneticPr fontId="5" type="noConversion"/>
  <conditionalFormatting sqref="B63:B65">
    <cfRule type="expression" dxfId="0" priority="1" stopIfTrue="1">
      <formula>COUNTIF(#REF!,"/K")+COUNTIF(#REF!,"X/K")&lt;&gt;1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信息学院</vt:lpstr>
      <vt:lpstr>文法学院</vt:lpstr>
      <vt:lpstr>机电学院</vt:lpstr>
      <vt:lpstr>建工学院</vt:lpstr>
      <vt:lpstr>贯通22</vt:lpstr>
      <vt:lpstr>基础23</vt:lpstr>
      <vt:lpstr>全校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2107979192@qq.com</dc:creator>
  <cp:lastModifiedBy>Administrator</cp:lastModifiedBy>
  <cp:lastPrinted>2023-10-10T14:31:00Z</cp:lastPrinted>
  <dcterms:created xsi:type="dcterms:W3CDTF">2023-10-10T07:57:00Z</dcterms:created>
  <dcterms:modified xsi:type="dcterms:W3CDTF">2023-10-18T01:59:34Z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2052-11.1.0.13012</vt:lpwstr>
  </property>
  <property fmtid="{D5CDD505-2E9C-101B-9397-08002B2CF9AE}" pid="3" name="ICV">
    <vt:lpwstr>7CE92A9366414850925B170DBD0ED61E</vt:lpwstr>
  </property>
</Properties>
</file>