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5"/>
  </bookViews>
  <sheets>
    <sheet name="全校" sheetId="7" r:id="rId1"/>
    <sheet name="信息" sheetId="1" r:id="rId2"/>
    <sheet name="机电" sheetId="3" r:id="rId3"/>
    <sheet name="建工" sheetId="4" r:id="rId4"/>
    <sheet name="文法" sheetId="2" r:id="rId5"/>
    <sheet name="基础22届" sheetId="5" r:id="rId6"/>
    <sheet name="基础23届" sheetId="6" r:id="rId7"/>
  </sheets>
  <calcPr calcId="144525"/>
</workbook>
</file>

<file path=xl/sharedStrings.xml><?xml version="1.0" encoding="utf-8"?>
<sst xmlns="http://schemas.openxmlformats.org/spreadsheetml/2006/main" count="273" uniqueCount="95">
  <si>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</si>
  <si>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</si>
  <si>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</si>
  <si>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</si>
  <si>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</si>
  <si>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</si>
  <si>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</si>
  <si>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</si>
  <si>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</si>
  <si>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</si>
  <si>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电子信息2251</t>
  </si>
  <si>
    <t>动漫设计2251</t>
  </si>
  <si>
    <t>信息安全2251</t>
  </si>
  <si>
    <t>网络技术2171</t>
  </si>
  <si>
    <t>移动互联2171</t>
  </si>
  <si>
    <t>移动互联2172</t>
  </si>
  <si>
    <t>电子信息2351</t>
  </si>
  <si>
    <t>电子信息（士官）</t>
  </si>
  <si>
    <t>电子信息2332</t>
  </si>
  <si>
    <t>动漫设计（中日）2331</t>
  </si>
  <si>
    <t>动漫设计2332</t>
  </si>
  <si>
    <t>人工智能2331</t>
  </si>
  <si>
    <t>网络技术2331</t>
  </si>
  <si>
    <t>信息安全2331</t>
  </si>
  <si>
    <t>移动互联2331</t>
  </si>
  <si>
    <t>机电工程学院</t>
  </si>
  <si>
    <t>虚拟2251</t>
  </si>
  <si>
    <t>机器人2251</t>
  </si>
  <si>
    <t>新能源2251</t>
  </si>
  <si>
    <t>机电2171</t>
  </si>
  <si>
    <t>汽车2171</t>
  </si>
  <si>
    <t>机电2331</t>
  </si>
  <si>
    <t>机电2332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</si>
  <si>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</si>
  <si>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</si>
  <si>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</si>
  <si>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</si>
  <si>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</si>
  <si>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</si>
  <si>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</si>
  <si>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建筑与测绘工程学院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</si>
  <si>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</si>
  <si>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</si>
  <si>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</si>
  <si>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</si>
  <si>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</si>
  <si>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</si>
  <si>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</si>
  <si>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</si>
  <si>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</si>
  <si>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班会</t>
  </si>
  <si>
    <t>无人机测绘2331</t>
  </si>
  <si>
    <t>建工2331</t>
  </si>
  <si>
    <t>智建2331</t>
  </si>
  <si>
    <t>造价2331</t>
  </si>
  <si>
    <t>造价2332</t>
  </si>
  <si>
    <t>装饰2331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</si>
  <si>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</si>
  <si>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</si>
  <si>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</si>
  <si>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</si>
  <si>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</si>
  <si>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</si>
  <si>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</si>
  <si>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</si>
  <si>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</si>
  <si>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</si>
  <si>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</si>
  <si>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</si>
  <si>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</si>
  <si>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</si>
  <si>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</si>
  <si>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</si>
  <si>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</si>
  <si>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</si>
  <si>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</si>
  <si>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</si>
  <si>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</si>
  <si>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</si>
  <si>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</si>
  <si>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</si>
  <si>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</si>
  <si>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</si>
  <si>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</si>
  <si>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</si>
  <si>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</si>
  <si>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</si>
  <si>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</si>
  <si>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</si>
  <si>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</si>
  <si>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</si>
  <si>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</si>
  <si>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</si>
  <si>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</si>
  <si>
    <t>平均纪律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</si>
</sst>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0" fontId="7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workbookViewId="0">
      <selection activeCell="C73" sqref="C73"/>
    </sheetView>
  </sheetViews>
  <sheetFormatPr defaultColWidth="8.875" defaultRowHeight="13.5"/>
  <cols>
    <col min="1" max="1" width="6.75" customWidth="1"/>
    <col min="2" max="2" width="25.625" customWidth="1"/>
    <col min="3" max="6" width="12.125" customWidth="1"/>
    <col min="7" max="9" width="8.375" customWidth="1"/>
    <col min="10" max="10" width="12.125" customWidth="1"/>
    <col min="11" max="11" width="11.125" customWidth="1"/>
  </cols>
  <sheetData>
    <row r="1" spans="1:1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4.25" spans="1:11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ht="14.25" spans="1:11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0">
        <v>9.24</v>
      </c>
      <c r="H4" s="30">
        <v>9.26</v>
      </c>
      <c r="I4" s="30">
        <v>9.27</v>
      </c>
      <c r="J4" s="35" t="s">
        <v>8</v>
      </c>
      <c r="K4" s="35" t="s">
        <v>9</v>
      </c>
    </row>
    <row r="5" ht="14.25" spans="1:11">
      <c r="A5" s="22">
        <v>1</v>
      </c>
      <c r="B5" s="22" t="s">
        <v>10</v>
      </c>
      <c r="C5" s="22">
        <v>508</v>
      </c>
      <c r="D5" s="31">
        <v>36</v>
      </c>
      <c r="E5" s="31">
        <v>6</v>
      </c>
      <c r="F5" s="31">
        <v>30</v>
      </c>
      <c r="G5" s="32"/>
      <c r="H5" s="32">
        <v>30</v>
      </c>
      <c r="I5" s="32">
        <v>26</v>
      </c>
      <c r="J5" s="36">
        <f t="shared" ref="J5:J19" si="0">AVERAGE(G5:I5)</f>
        <v>28</v>
      </c>
      <c r="K5" s="37">
        <f t="shared" ref="K5:K19" si="1">J5/F5</f>
        <v>0.933333333333333</v>
      </c>
    </row>
    <row r="6" ht="14.25" spans="1:11">
      <c r="A6" s="22">
        <v>2</v>
      </c>
      <c r="B6" s="22" t="s">
        <v>11</v>
      </c>
      <c r="C6" s="22">
        <v>404</v>
      </c>
      <c r="D6" s="31">
        <v>35</v>
      </c>
      <c r="E6" s="31">
        <v>4</v>
      </c>
      <c r="F6" s="31">
        <v>31</v>
      </c>
      <c r="G6" s="32"/>
      <c r="H6" s="32">
        <v>26</v>
      </c>
      <c r="I6" s="32">
        <v>27</v>
      </c>
      <c r="J6" s="36">
        <f t="shared" si="0"/>
        <v>26.5</v>
      </c>
      <c r="K6" s="37">
        <f t="shared" si="1"/>
        <v>0.854838709677419</v>
      </c>
    </row>
    <row r="7" ht="14.25" spans="1:11">
      <c r="A7" s="22">
        <v>3</v>
      </c>
      <c r="B7" s="22" t="s">
        <v>12</v>
      </c>
      <c r="C7" s="22">
        <v>408</v>
      </c>
      <c r="D7" s="31">
        <v>34</v>
      </c>
      <c r="E7" s="31">
        <v>6</v>
      </c>
      <c r="F7" s="31">
        <v>28</v>
      </c>
      <c r="G7" s="32"/>
      <c r="H7" s="32">
        <v>24</v>
      </c>
      <c r="I7" s="32">
        <v>20</v>
      </c>
      <c r="J7" s="36">
        <f t="shared" si="0"/>
        <v>22</v>
      </c>
      <c r="K7" s="37">
        <f t="shared" si="1"/>
        <v>0.785714285714286</v>
      </c>
    </row>
    <row r="8" ht="14.25" spans="1:11">
      <c r="A8" s="22">
        <v>4</v>
      </c>
      <c r="B8" s="22" t="s">
        <v>13</v>
      </c>
      <c r="C8" s="22">
        <v>505</v>
      </c>
      <c r="D8" s="31">
        <v>35</v>
      </c>
      <c r="E8" s="31">
        <v>8</v>
      </c>
      <c r="F8" s="31">
        <v>27</v>
      </c>
      <c r="G8" s="32"/>
      <c r="H8" s="32">
        <v>26</v>
      </c>
      <c r="I8" s="32">
        <v>13</v>
      </c>
      <c r="J8" s="36">
        <f t="shared" si="0"/>
        <v>19.5</v>
      </c>
      <c r="K8" s="37">
        <f t="shared" si="1"/>
        <v>0.722222222222222</v>
      </c>
    </row>
    <row r="9" ht="14.25" spans="1:11">
      <c r="A9" s="22">
        <v>5</v>
      </c>
      <c r="B9" s="22" t="s">
        <v>14</v>
      </c>
      <c r="C9" s="22">
        <v>506</v>
      </c>
      <c r="D9" s="31">
        <v>34</v>
      </c>
      <c r="E9" s="31">
        <v>11</v>
      </c>
      <c r="F9" s="31">
        <v>23</v>
      </c>
      <c r="G9" s="32"/>
      <c r="H9" s="32">
        <v>15</v>
      </c>
      <c r="I9" s="32">
        <v>17</v>
      </c>
      <c r="J9" s="36">
        <f t="shared" si="0"/>
        <v>16</v>
      </c>
      <c r="K9" s="37">
        <f t="shared" si="1"/>
        <v>0.695652173913043</v>
      </c>
    </row>
    <row r="10" ht="14.25" spans="1:11">
      <c r="A10" s="22">
        <v>6</v>
      </c>
      <c r="B10" s="22" t="s">
        <v>15</v>
      </c>
      <c r="C10" s="22">
        <v>504</v>
      </c>
      <c r="D10" s="31">
        <v>33</v>
      </c>
      <c r="E10" s="31">
        <v>5</v>
      </c>
      <c r="F10" s="31">
        <v>28</v>
      </c>
      <c r="G10" s="32"/>
      <c r="H10" s="32">
        <v>25</v>
      </c>
      <c r="I10" s="32">
        <v>19</v>
      </c>
      <c r="J10" s="36">
        <f t="shared" si="0"/>
        <v>22</v>
      </c>
      <c r="K10" s="37">
        <f t="shared" si="1"/>
        <v>0.785714285714286</v>
      </c>
    </row>
    <row r="11" ht="14.25" spans="1:11">
      <c r="A11" s="22">
        <v>7</v>
      </c>
      <c r="B11" s="22" t="s">
        <v>16</v>
      </c>
      <c r="C11" s="22">
        <v>507</v>
      </c>
      <c r="D11" s="31">
        <v>28</v>
      </c>
      <c r="E11" s="31">
        <v>3</v>
      </c>
      <c r="F11" s="31">
        <v>25</v>
      </c>
      <c r="G11" s="32"/>
      <c r="H11" s="32">
        <v>25</v>
      </c>
      <c r="I11" s="32">
        <v>22</v>
      </c>
      <c r="J11" s="36">
        <f t="shared" si="0"/>
        <v>23.5</v>
      </c>
      <c r="K11" s="37">
        <f t="shared" si="1"/>
        <v>0.94</v>
      </c>
    </row>
    <row r="12" ht="14.25" spans="1:11">
      <c r="A12" s="22">
        <v>8</v>
      </c>
      <c r="B12" s="22" t="s">
        <v>17</v>
      </c>
      <c r="C12" s="22">
        <v>510</v>
      </c>
      <c r="D12" s="31">
        <v>40</v>
      </c>
      <c r="E12" s="31">
        <v>0</v>
      </c>
      <c r="F12" s="31">
        <v>40</v>
      </c>
      <c r="G12" s="32"/>
      <c r="H12" s="32">
        <v>40</v>
      </c>
      <c r="I12" s="32">
        <v>40</v>
      </c>
      <c r="J12" s="36">
        <f t="shared" si="0"/>
        <v>40</v>
      </c>
      <c r="K12" s="37">
        <f t="shared" si="1"/>
        <v>1</v>
      </c>
    </row>
    <row r="13" ht="14.25" spans="1:11">
      <c r="A13" s="22">
        <v>9</v>
      </c>
      <c r="B13" s="22" t="s">
        <v>18</v>
      </c>
      <c r="C13" s="22">
        <v>413</v>
      </c>
      <c r="D13" s="31">
        <v>33</v>
      </c>
      <c r="E13" s="31">
        <v>1</v>
      </c>
      <c r="F13" s="31">
        <v>32</v>
      </c>
      <c r="G13" s="32"/>
      <c r="H13" s="32">
        <v>29</v>
      </c>
      <c r="I13" s="32">
        <v>23</v>
      </c>
      <c r="J13" s="36">
        <f t="shared" si="0"/>
        <v>26</v>
      </c>
      <c r="K13" s="37">
        <f t="shared" si="1"/>
        <v>0.8125</v>
      </c>
    </row>
    <row r="14" ht="14.25" spans="1:11">
      <c r="A14" s="22">
        <v>10</v>
      </c>
      <c r="B14" s="22" t="s">
        <v>19</v>
      </c>
      <c r="C14" s="22">
        <v>406</v>
      </c>
      <c r="D14" s="31">
        <v>30</v>
      </c>
      <c r="E14" s="31">
        <v>1</v>
      </c>
      <c r="F14" s="31">
        <v>29</v>
      </c>
      <c r="G14" s="32"/>
      <c r="H14" s="32">
        <v>30</v>
      </c>
      <c r="I14" s="32">
        <v>26</v>
      </c>
      <c r="J14" s="36">
        <f t="shared" si="0"/>
        <v>28</v>
      </c>
      <c r="K14" s="37">
        <f t="shared" si="1"/>
        <v>0.96551724137931</v>
      </c>
    </row>
    <row r="15" ht="14.25" spans="1:11">
      <c r="A15" s="22">
        <v>11</v>
      </c>
      <c r="B15" s="22" t="s">
        <v>20</v>
      </c>
      <c r="C15" s="22">
        <v>407</v>
      </c>
      <c r="D15" s="31">
        <v>25</v>
      </c>
      <c r="E15" s="31">
        <v>4</v>
      </c>
      <c r="F15" s="31">
        <v>21</v>
      </c>
      <c r="G15" s="32"/>
      <c r="H15" s="32">
        <v>19</v>
      </c>
      <c r="I15" s="32">
        <v>14</v>
      </c>
      <c r="J15" s="36">
        <f t="shared" si="0"/>
        <v>16.5</v>
      </c>
      <c r="K15" s="37">
        <f t="shared" si="1"/>
        <v>0.785714285714286</v>
      </c>
    </row>
    <row r="16" ht="14.25" spans="1:11">
      <c r="A16" s="22">
        <v>12</v>
      </c>
      <c r="B16" s="22" t="s">
        <v>21</v>
      </c>
      <c r="C16" s="22">
        <v>405</v>
      </c>
      <c r="D16" s="31">
        <v>33</v>
      </c>
      <c r="E16" s="31">
        <v>4</v>
      </c>
      <c r="F16" s="31">
        <v>29</v>
      </c>
      <c r="G16" s="32"/>
      <c r="H16" s="32">
        <v>28</v>
      </c>
      <c r="I16" s="32">
        <v>26</v>
      </c>
      <c r="J16" s="36">
        <f t="shared" si="0"/>
        <v>27</v>
      </c>
      <c r="K16" s="37">
        <f t="shared" si="1"/>
        <v>0.931034482758621</v>
      </c>
    </row>
    <row r="17" ht="14.25" spans="1:11">
      <c r="A17" s="22">
        <v>13</v>
      </c>
      <c r="B17" s="22" t="s">
        <v>22</v>
      </c>
      <c r="C17" s="22">
        <v>411</v>
      </c>
      <c r="D17" s="31">
        <v>47</v>
      </c>
      <c r="E17" s="31">
        <v>3</v>
      </c>
      <c r="F17" s="31">
        <v>44</v>
      </c>
      <c r="G17" s="32"/>
      <c r="H17" s="32">
        <v>42</v>
      </c>
      <c r="I17" s="32">
        <v>38</v>
      </c>
      <c r="J17" s="36">
        <f t="shared" si="0"/>
        <v>40</v>
      </c>
      <c r="K17" s="37">
        <f t="shared" si="1"/>
        <v>0.909090909090909</v>
      </c>
    </row>
    <row r="18" ht="14.25" spans="1:11">
      <c r="A18" s="22">
        <v>14</v>
      </c>
      <c r="B18" s="22" t="s">
        <v>23</v>
      </c>
      <c r="C18" s="22">
        <v>410</v>
      </c>
      <c r="D18" s="31">
        <v>28</v>
      </c>
      <c r="E18" s="31">
        <v>3</v>
      </c>
      <c r="F18" s="31">
        <v>25</v>
      </c>
      <c r="G18" s="32"/>
      <c r="H18" s="32">
        <v>24</v>
      </c>
      <c r="I18" s="32">
        <v>24</v>
      </c>
      <c r="J18" s="36">
        <f t="shared" si="0"/>
        <v>24</v>
      </c>
      <c r="K18" s="37">
        <f t="shared" si="1"/>
        <v>0.96</v>
      </c>
    </row>
    <row r="19" ht="14.25" spans="1:11">
      <c r="A19" s="22">
        <v>15</v>
      </c>
      <c r="B19" s="22" t="s">
        <v>24</v>
      </c>
      <c r="C19" s="22">
        <v>409</v>
      </c>
      <c r="D19" s="31">
        <v>39</v>
      </c>
      <c r="E19" s="31">
        <v>2</v>
      </c>
      <c r="F19" s="31">
        <v>37</v>
      </c>
      <c r="G19" s="32"/>
      <c r="H19" s="32">
        <v>37</v>
      </c>
      <c r="I19" s="32">
        <v>33</v>
      </c>
      <c r="J19" s="36">
        <f t="shared" si="0"/>
        <v>35</v>
      </c>
      <c r="K19" s="37">
        <f t="shared" si="1"/>
        <v>0.945945945945946</v>
      </c>
    </row>
    <row r="20" ht="18.75" spans="1:11">
      <c r="A20" s="8" t="s">
        <v>25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ht="18.75" spans="1:11">
      <c r="A21" s="8" t="s">
        <v>2</v>
      </c>
      <c r="B21" s="8" t="s">
        <v>3</v>
      </c>
      <c r="C21" s="8" t="s">
        <v>4</v>
      </c>
      <c r="D21" s="8" t="s">
        <v>5</v>
      </c>
      <c r="E21" s="8" t="s">
        <v>6</v>
      </c>
      <c r="F21" s="8" t="s">
        <v>7</v>
      </c>
      <c r="G21" s="9">
        <v>9.24</v>
      </c>
      <c r="H21" s="9">
        <v>9.26</v>
      </c>
      <c r="I21" s="9">
        <v>9.27</v>
      </c>
      <c r="J21" s="18" t="s">
        <v>8</v>
      </c>
      <c r="K21" s="18" t="s">
        <v>9</v>
      </c>
    </row>
    <row r="22" ht="18.75" spans="1:11">
      <c r="A22" s="22">
        <v>1</v>
      </c>
      <c r="B22" s="24" t="s">
        <v>26</v>
      </c>
      <c r="C22" s="22">
        <v>411</v>
      </c>
      <c r="D22" s="25">
        <v>34</v>
      </c>
      <c r="E22" s="22">
        <v>1</v>
      </c>
      <c r="F22" s="10">
        <v>33</v>
      </c>
      <c r="G22" s="10"/>
      <c r="H22" s="10">
        <v>32</v>
      </c>
      <c r="I22" s="10">
        <v>30</v>
      </c>
      <c r="J22" s="19">
        <f t="shared" ref="J22:J35" si="2">AVERAGE(G22:I22)</f>
        <v>31</v>
      </c>
      <c r="K22" s="20">
        <f t="shared" ref="K22:K35" si="3">J22/F22</f>
        <v>0.939393939393939</v>
      </c>
    </row>
    <row r="23" ht="18.75" spans="1:11">
      <c r="A23" s="22">
        <v>2</v>
      </c>
      <c r="B23" s="24" t="s">
        <v>27</v>
      </c>
      <c r="C23" s="22">
        <v>503</v>
      </c>
      <c r="D23" s="25">
        <v>34</v>
      </c>
      <c r="E23" s="22">
        <v>0</v>
      </c>
      <c r="F23" s="10">
        <v>34</v>
      </c>
      <c r="G23" s="10"/>
      <c r="H23" s="10">
        <v>32</v>
      </c>
      <c r="I23" s="10">
        <v>29</v>
      </c>
      <c r="J23" s="19">
        <f t="shared" si="2"/>
        <v>30.5</v>
      </c>
      <c r="K23" s="20">
        <f t="shared" si="3"/>
        <v>0.897058823529412</v>
      </c>
    </row>
    <row r="24" ht="18.75" spans="1:11">
      <c r="A24" s="22">
        <v>3</v>
      </c>
      <c r="B24" s="26" t="s">
        <v>28</v>
      </c>
      <c r="C24" s="22">
        <v>410</v>
      </c>
      <c r="D24" s="25">
        <v>36</v>
      </c>
      <c r="E24" s="22">
        <v>3</v>
      </c>
      <c r="F24" s="10">
        <v>33</v>
      </c>
      <c r="G24" s="10"/>
      <c r="H24" s="10">
        <v>27</v>
      </c>
      <c r="I24" s="10">
        <v>16</v>
      </c>
      <c r="J24" s="19">
        <f t="shared" si="2"/>
        <v>21.5</v>
      </c>
      <c r="K24" s="20">
        <f t="shared" si="3"/>
        <v>0.651515151515151</v>
      </c>
    </row>
    <row r="25" ht="18.75" spans="1:11">
      <c r="A25" s="22">
        <v>4</v>
      </c>
      <c r="B25" s="27" t="s">
        <v>29</v>
      </c>
      <c r="C25" s="22">
        <v>411</v>
      </c>
      <c r="D25" s="27">
        <v>37</v>
      </c>
      <c r="E25" s="22">
        <v>9</v>
      </c>
      <c r="F25" s="10">
        <v>28</v>
      </c>
      <c r="G25" s="10"/>
      <c r="H25" s="10">
        <v>26</v>
      </c>
      <c r="I25" s="10">
        <v>24</v>
      </c>
      <c r="J25" s="19">
        <f t="shared" si="2"/>
        <v>25</v>
      </c>
      <c r="K25" s="20">
        <f t="shared" si="3"/>
        <v>0.892857142857143</v>
      </c>
    </row>
    <row r="26" ht="18.75" spans="1:11">
      <c r="A26" s="22">
        <v>5</v>
      </c>
      <c r="B26" s="27" t="s">
        <v>30</v>
      </c>
      <c r="C26" s="22">
        <v>504</v>
      </c>
      <c r="D26" s="27">
        <v>36</v>
      </c>
      <c r="E26" s="22">
        <v>5</v>
      </c>
      <c r="F26" s="10">
        <v>31</v>
      </c>
      <c r="G26" s="10"/>
      <c r="H26" s="10">
        <v>30</v>
      </c>
      <c r="I26" s="10">
        <v>30</v>
      </c>
      <c r="J26" s="19">
        <f t="shared" si="2"/>
        <v>30</v>
      </c>
      <c r="K26" s="20">
        <f t="shared" si="3"/>
        <v>0.967741935483871</v>
      </c>
    </row>
    <row r="27" ht="18.75" spans="1:11">
      <c r="A27" s="22">
        <v>6</v>
      </c>
      <c r="B27" s="27" t="s">
        <v>31</v>
      </c>
      <c r="C27" s="22"/>
      <c r="D27" s="25">
        <v>40</v>
      </c>
      <c r="E27" s="22">
        <v>0</v>
      </c>
      <c r="F27" s="10">
        <v>40</v>
      </c>
      <c r="G27" s="10"/>
      <c r="H27" s="10">
        <v>40</v>
      </c>
      <c r="I27" s="10">
        <v>40</v>
      </c>
      <c r="J27" s="19">
        <f t="shared" si="2"/>
        <v>40</v>
      </c>
      <c r="K27" s="20">
        <f t="shared" si="3"/>
        <v>1</v>
      </c>
    </row>
    <row r="28" ht="18.75" spans="1:11">
      <c r="A28" s="22">
        <v>7</v>
      </c>
      <c r="B28" s="27" t="s">
        <v>32</v>
      </c>
      <c r="C28" s="22"/>
      <c r="D28" s="25">
        <v>40</v>
      </c>
      <c r="E28" s="22">
        <v>0</v>
      </c>
      <c r="F28" s="10">
        <v>40</v>
      </c>
      <c r="G28" s="10"/>
      <c r="H28" s="10">
        <v>40</v>
      </c>
      <c r="I28" s="10">
        <v>40</v>
      </c>
      <c r="J28" s="19">
        <f t="shared" si="2"/>
        <v>40</v>
      </c>
      <c r="K28" s="20">
        <f t="shared" si="3"/>
        <v>1</v>
      </c>
    </row>
    <row r="29" ht="18.75" spans="1:11">
      <c r="A29" s="22">
        <v>8</v>
      </c>
      <c r="B29" s="27" t="s">
        <v>33</v>
      </c>
      <c r="C29" s="22">
        <v>404</v>
      </c>
      <c r="D29" s="27">
        <v>34</v>
      </c>
      <c r="E29" s="22">
        <v>2</v>
      </c>
      <c r="F29" s="10">
        <v>32</v>
      </c>
      <c r="G29" s="10"/>
      <c r="H29" s="10">
        <v>32</v>
      </c>
      <c r="I29" s="10">
        <v>30</v>
      </c>
      <c r="J29" s="19">
        <f t="shared" si="2"/>
        <v>31</v>
      </c>
      <c r="K29" s="20">
        <f t="shared" si="3"/>
        <v>0.96875</v>
      </c>
    </row>
    <row r="30" ht="18.75" spans="1:11">
      <c r="A30" s="22">
        <v>9</v>
      </c>
      <c r="B30" s="27" t="s">
        <v>34</v>
      </c>
      <c r="C30" s="22">
        <v>405</v>
      </c>
      <c r="D30" s="27">
        <v>33</v>
      </c>
      <c r="E30" s="22">
        <v>1</v>
      </c>
      <c r="F30" s="10">
        <v>32</v>
      </c>
      <c r="G30" s="10"/>
      <c r="H30" s="10">
        <v>30</v>
      </c>
      <c r="I30" s="10">
        <v>26</v>
      </c>
      <c r="J30" s="19">
        <f t="shared" si="2"/>
        <v>28</v>
      </c>
      <c r="K30" s="20">
        <f t="shared" si="3"/>
        <v>0.875</v>
      </c>
    </row>
    <row r="31" ht="18.75" spans="1:11">
      <c r="A31" s="22">
        <v>10</v>
      </c>
      <c r="B31" s="27" t="s">
        <v>35</v>
      </c>
      <c r="C31" s="22">
        <v>406</v>
      </c>
      <c r="D31" s="27">
        <v>30</v>
      </c>
      <c r="E31" s="22">
        <v>0</v>
      </c>
      <c r="F31" s="10">
        <v>30</v>
      </c>
      <c r="G31" s="10"/>
      <c r="H31" s="10">
        <v>30</v>
      </c>
      <c r="I31" s="10">
        <v>24</v>
      </c>
      <c r="J31" s="19">
        <f t="shared" si="2"/>
        <v>27</v>
      </c>
      <c r="K31" s="20">
        <f t="shared" si="3"/>
        <v>0.9</v>
      </c>
    </row>
    <row r="32" ht="18.75" spans="1:11">
      <c r="A32" s="22">
        <v>11</v>
      </c>
      <c r="B32" s="27" t="s">
        <v>36</v>
      </c>
      <c r="C32" s="22">
        <v>408</v>
      </c>
      <c r="D32" s="27">
        <v>32</v>
      </c>
      <c r="E32" s="22">
        <v>0</v>
      </c>
      <c r="F32" s="10">
        <v>32</v>
      </c>
      <c r="G32" s="10"/>
      <c r="H32" s="10">
        <v>29</v>
      </c>
      <c r="I32" s="10">
        <v>26</v>
      </c>
      <c r="J32" s="19">
        <f t="shared" si="2"/>
        <v>27.5</v>
      </c>
      <c r="K32" s="20">
        <f t="shared" si="3"/>
        <v>0.859375</v>
      </c>
    </row>
    <row r="33" ht="18.75" spans="1:11">
      <c r="A33" s="22">
        <v>12</v>
      </c>
      <c r="B33" s="27" t="s">
        <v>37</v>
      </c>
      <c r="C33" s="22">
        <v>502</v>
      </c>
      <c r="D33" s="27">
        <v>32</v>
      </c>
      <c r="E33" s="22">
        <v>1</v>
      </c>
      <c r="F33" s="10">
        <v>31</v>
      </c>
      <c r="G33" s="10"/>
      <c r="H33" s="10">
        <v>27</v>
      </c>
      <c r="I33" s="10">
        <v>24</v>
      </c>
      <c r="J33" s="19">
        <f t="shared" si="2"/>
        <v>25.5</v>
      </c>
      <c r="K33" s="20">
        <f t="shared" si="3"/>
        <v>0.82258064516129</v>
      </c>
    </row>
    <row r="34" ht="18.75" spans="1:11">
      <c r="A34" s="22">
        <v>13</v>
      </c>
      <c r="B34" s="27" t="s">
        <v>38</v>
      </c>
      <c r="C34" s="22">
        <v>503</v>
      </c>
      <c r="D34" s="27">
        <v>27</v>
      </c>
      <c r="E34" s="22">
        <v>2</v>
      </c>
      <c r="F34" s="10">
        <v>25</v>
      </c>
      <c r="G34" s="10"/>
      <c r="H34" s="10">
        <v>25</v>
      </c>
      <c r="I34" s="10">
        <v>19</v>
      </c>
      <c r="J34" s="19">
        <f t="shared" si="2"/>
        <v>22</v>
      </c>
      <c r="K34" s="20">
        <f t="shared" si="3"/>
        <v>0.88</v>
      </c>
    </row>
    <row r="35" ht="18.75" spans="1:11">
      <c r="A35" s="22">
        <v>14</v>
      </c>
      <c r="B35" s="27" t="s">
        <v>39</v>
      </c>
      <c r="C35" s="22">
        <v>410</v>
      </c>
      <c r="D35" s="27">
        <v>44</v>
      </c>
      <c r="E35" s="22">
        <v>3</v>
      </c>
      <c r="F35" s="10">
        <v>41</v>
      </c>
      <c r="G35" s="10"/>
      <c r="H35" s="10">
        <v>38</v>
      </c>
      <c r="I35" s="10">
        <v>34</v>
      </c>
      <c r="J35" s="19">
        <f t="shared" si="2"/>
        <v>36</v>
      </c>
      <c r="K35" s="20">
        <f t="shared" si="3"/>
        <v>0.878048780487805</v>
      </c>
    </row>
    <row r="36" ht="18.75" spans="1:11">
      <c r="A36" s="8" t="s">
        <v>40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ht="18.75" spans="1:11">
      <c r="A37" s="8" t="s">
        <v>2</v>
      </c>
      <c r="B37" s="8" t="s">
        <v>3</v>
      </c>
      <c r="C37" s="8" t="s">
        <v>4</v>
      </c>
      <c r="D37" s="8" t="s">
        <v>5</v>
      </c>
      <c r="E37" s="8" t="s">
        <v>6</v>
      </c>
      <c r="F37" s="8" t="s">
        <v>7</v>
      </c>
      <c r="G37" s="9">
        <v>9.24</v>
      </c>
      <c r="H37" s="9">
        <v>9.26</v>
      </c>
      <c r="I37" s="9">
        <v>9.27</v>
      </c>
      <c r="J37" s="18" t="s">
        <v>8</v>
      </c>
      <c r="K37" s="18" t="s">
        <v>9</v>
      </c>
    </row>
    <row r="38" ht="18.75" spans="1:11">
      <c r="A38" s="22">
        <v>1</v>
      </c>
      <c r="B38" s="22" t="s">
        <v>41</v>
      </c>
      <c r="C38" s="22">
        <v>520</v>
      </c>
      <c r="D38" s="22">
        <v>30</v>
      </c>
      <c r="E38" s="22">
        <v>4</v>
      </c>
      <c r="F38" s="22">
        <v>26</v>
      </c>
      <c r="G38" s="22"/>
      <c r="H38" s="22">
        <v>10</v>
      </c>
      <c r="I38" s="22">
        <v>15</v>
      </c>
      <c r="J38" s="19">
        <f t="shared" ref="J38:J52" si="4">AVERAGE(G38:I38)</f>
        <v>12.5</v>
      </c>
      <c r="K38" s="20">
        <f t="shared" ref="K38:K52" si="5">J38/F38</f>
        <v>0.480769230769231</v>
      </c>
    </row>
    <row r="39" ht="18.75" spans="1:11">
      <c r="A39" s="22">
        <v>2</v>
      </c>
      <c r="B39" s="22" t="s">
        <v>42</v>
      </c>
      <c r="C39" s="22">
        <v>518</v>
      </c>
      <c r="D39" s="22">
        <v>36</v>
      </c>
      <c r="E39" s="22">
        <v>2</v>
      </c>
      <c r="F39" s="22">
        <v>34</v>
      </c>
      <c r="G39" s="22"/>
      <c r="H39" s="22">
        <v>20</v>
      </c>
      <c r="I39" s="22">
        <v>13</v>
      </c>
      <c r="J39" s="19">
        <f t="shared" si="4"/>
        <v>16.5</v>
      </c>
      <c r="K39" s="20">
        <f t="shared" si="5"/>
        <v>0.485294117647059</v>
      </c>
    </row>
    <row r="40" ht="18.75" spans="1:11">
      <c r="A40" s="22">
        <v>3</v>
      </c>
      <c r="B40" s="22" t="s">
        <v>43</v>
      </c>
      <c r="C40" s="22">
        <v>521</v>
      </c>
      <c r="D40" s="22">
        <v>39</v>
      </c>
      <c r="E40" s="22">
        <v>1</v>
      </c>
      <c r="F40" s="22">
        <v>38</v>
      </c>
      <c r="G40" s="22"/>
      <c r="H40" s="22">
        <v>23</v>
      </c>
      <c r="I40" s="22">
        <v>18</v>
      </c>
      <c r="J40" s="19">
        <f t="shared" si="4"/>
        <v>20.5</v>
      </c>
      <c r="K40" s="20">
        <f t="shared" si="5"/>
        <v>0.539473684210526</v>
      </c>
    </row>
    <row r="41" ht="18.75" spans="1:11">
      <c r="A41" s="22">
        <v>4</v>
      </c>
      <c r="B41" s="22" t="s">
        <v>44</v>
      </c>
      <c r="C41" s="22">
        <v>502</v>
      </c>
      <c r="D41" s="22">
        <v>34</v>
      </c>
      <c r="E41" s="22">
        <v>5</v>
      </c>
      <c r="F41" s="22">
        <v>29</v>
      </c>
      <c r="G41" s="22"/>
      <c r="H41" s="22">
        <v>31</v>
      </c>
      <c r="I41" s="22">
        <v>27</v>
      </c>
      <c r="J41" s="19">
        <f t="shared" si="4"/>
        <v>29</v>
      </c>
      <c r="K41" s="20">
        <f t="shared" si="5"/>
        <v>1</v>
      </c>
    </row>
    <row r="42" ht="18.75" spans="1:11">
      <c r="A42" s="22">
        <v>5</v>
      </c>
      <c r="B42" s="22" t="s">
        <v>45</v>
      </c>
      <c r="C42" s="22">
        <v>503</v>
      </c>
      <c r="D42" s="22">
        <v>34</v>
      </c>
      <c r="E42" s="22">
        <v>3</v>
      </c>
      <c r="F42" s="22">
        <v>31</v>
      </c>
      <c r="G42" s="22"/>
      <c r="H42" s="22">
        <v>29</v>
      </c>
      <c r="I42" s="22">
        <v>24</v>
      </c>
      <c r="J42" s="19">
        <f t="shared" si="4"/>
        <v>26.5</v>
      </c>
      <c r="K42" s="20">
        <f t="shared" si="5"/>
        <v>0.854838709677419</v>
      </c>
    </row>
    <row r="43" ht="18.75" spans="1:11">
      <c r="A43" s="22">
        <v>6</v>
      </c>
      <c r="B43" s="22" t="s">
        <v>46</v>
      </c>
      <c r="C43" s="22">
        <v>504</v>
      </c>
      <c r="D43" s="22">
        <v>34</v>
      </c>
      <c r="E43" s="22">
        <v>8</v>
      </c>
      <c r="F43" s="22">
        <v>26</v>
      </c>
      <c r="G43" s="22"/>
      <c r="H43" s="22">
        <v>26</v>
      </c>
      <c r="I43" s="22">
        <v>22</v>
      </c>
      <c r="J43" s="19">
        <f t="shared" si="4"/>
        <v>24</v>
      </c>
      <c r="K43" s="20">
        <f t="shared" si="5"/>
        <v>0.923076923076923</v>
      </c>
    </row>
    <row r="44" ht="18.75" spans="1:11">
      <c r="A44" s="22">
        <v>7</v>
      </c>
      <c r="B44" s="22" t="s">
        <v>47</v>
      </c>
      <c r="C44" s="22">
        <v>519</v>
      </c>
      <c r="D44" s="22">
        <v>30</v>
      </c>
      <c r="E44" s="22">
        <v>4</v>
      </c>
      <c r="F44" s="22">
        <v>26</v>
      </c>
      <c r="G44" s="22"/>
      <c r="H44" s="22">
        <v>16</v>
      </c>
      <c r="I44" s="22">
        <v>25</v>
      </c>
      <c r="J44" s="19">
        <f t="shared" si="4"/>
        <v>20.5</v>
      </c>
      <c r="K44" s="20">
        <f t="shared" si="5"/>
        <v>0.788461538461538</v>
      </c>
    </row>
    <row r="45" ht="18.75" spans="1:11">
      <c r="A45" s="22">
        <v>8</v>
      </c>
      <c r="B45" s="22" t="s">
        <v>48</v>
      </c>
      <c r="C45" s="22">
        <v>507</v>
      </c>
      <c r="D45" s="22">
        <v>27</v>
      </c>
      <c r="E45" s="22">
        <v>1</v>
      </c>
      <c r="F45" s="22">
        <v>26</v>
      </c>
      <c r="G45" s="22"/>
      <c r="H45" s="22">
        <v>26</v>
      </c>
      <c r="I45" s="22">
        <v>21</v>
      </c>
      <c r="J45" s="19">
        <f t="shared" si="4"/>
        <v>23.5</v>
      </c>
      <c r="K45" s="20">
        <f t="shared" si="5"/>
        <v>0.903846153846154</v>
      </c>
    </row>
    <row r="46" ht="18.75" spans="1:11">
      <c r="A46" s="22">
        <v>9</v>
      </c>
      <c r="B46" s="22" t="s">
        <v>49</v>
      </c>
      <c r="C46" s="22">
        <v>505</v>
      </c>
      <c r="D46" s="22">
        <v>31</v>
      </c>
      <c r="E46" s="22">
        <v>1</v>
      </c>
      <c r="F46" s="22">
        <v>30</v>
      </c>
      <c r="G46" s="22"/>
      <c r="H46" s="22">
        <v>23</v>
      </c>
      <c r="I46" s="22" t="s">
        <v>50</v>
      </c>
      <c r="J46" s="19">
        <f t="shared" si="4"/>
        <v>23</v>
      </c>
      <c r="K46" s="20">
        <f t="shared" si="5"/>
        <v>0.766666666666667</v>
      </c>
    </row>
    <row r="47" ht="18.75" spans="1:11">
      <c r="A47" s="22">
        <v>10</v>
      </c>
      <c r="B47" s="22" t="s">
        <v>51</v>
      </c>
      <c r="C47" s="22">
        <v>506</v>
      </c>
      <c r="D47" s="22">
        <v>40</v>
      </c>
      <c r="E47" s="22">
        <v>2</v>
      </c>
      <c r="F47" s="22">
        <v>38</v>
      </c>
      <c r="G47" s="22"/>
      <c r="H47" s="22">
        <v>38</v>
      </c>
      <c r="I47" s="22">
        <v>28</v>
      </c>
      <c r="J47" s="19">
        <f t="shared" si="4"/>
        <v>33</v>
      </c>
      <c r="K47" s="20">
        <f t="shared" si="5"/>
        <v>0.868421052631579</v>
      </c>
    </row>
    <row r="48" ht="18.75" spans="1:11">
      <c r="A48" s="22">
        <v>11</v>
      </c>
      <c r="B48" s="22" t="s">
        <v>52</v>
      </c>
      <c r="C48" s="22">
        <v>514</v>
      </c>
      <c r="D48" s="22">
        <v>31</v>
      </c>
      <c r="E48" s="22">
        <v>0</v>
      </c>
      <c r="F48" s="22">
        <v>31</v>
      </c>
      <c r="G48" s="22"/>
      <c r="H48" s="22">
        <v>28</v>
      </c>
      <c r="I48" s="22">
        <v>31</v>
      </c>
      <c r="J48" s="19">
        <f t="shared" si="4"/>
        <v>29.5</v>
      </c>
      <c r="K48" s="20">
        <f t="shared" si="5"/>
        <v>0.951612903225806</v>
      </c>
    </row>
    <row r="49" ht="18.75" spans="1:11">
      <c r="A49" s="22">
        <v>12</v>
      </c>
      <c r="B49" s="22" t="s">
        <v>53</v>
      </c>
      <c r="C49" s="22">
        <v>515</v>
      </c>
      <c r="D49" s="22">
        <v>27</v>
      </c>
      <c r="E49" s="22">
        <v>0</v>
      </c>
      <c r="F49" s="22">
        <v>27</v>
      </c>
      <c r="G49" s="22"/>
      <c r="H49" s="22">
        <v>27</v>
      </c>
      <c r="I49" s="22">
        <v>25</v>
      </c>
      <c r="J49" s="19">
        <f t="shared" si="4"/>
        <v>26</v>
      </c>
      <c r="K49" s="20">
        <f t="shared" si="5"/>
        <v>0.962962962962963</v>
      </c>
    </row>
    <row r="50" ht="18.75" spans="1:11">
      <c r="A50" s="22">
        <v>13</v>
      </c>
      <c r="B50" s="22" t="s">
        <v>54</v>
      </c>
      <c r="C50" s="22">
        <v>513</v>
      </c>
      <c r="D50" s="22">
        <v>32</v>
      </c>
      <c r="E50" s="22">
        <v>0</v>
      </c>
      <c r="F50" s="22">
        <v>32</v>
      </c>
      <c r="G50" s="22"/>
      <c r="H50" s="22">
        <v>31</v>
      </c>
      <c r="I50" s="22">
        <v>21</v>
      </c>
      <c r="J50" s="19">
        <f t="shared" si="4"/>
        <v>26</v>
      </c>
      <c r="K50" s="20">
        <f t="shared" si="5"/>
        <v>0.8125</v>
      </c>
    </row>
    <row r="51" ht="18.75" spans="1:11">
      <c r="A51" s="22">
        <v>14</v>
      </c>
      <c r="B51" s="22" t="s">
        <v>55</v>
      </c>
      <c r="C51" s="22">
        <v>516</v>
      </c>
      <c r="D51" s="22">
        <v>32</v>
      </c>
      <c r="E51" s="22">
        <v>2</v>
      </c>
      <c r="F51" s="22">
        <v>30</v>
      </c>
      <c r="G51" s="22"/>
      <c r="H51" s="22">
        <v>22</v>
      </c>
      <c r="I51" s="22">
        <v>22</v>
      </c>
      <c r="J51" s="19">
        <f t="shared" si="4"/>
        <v>22</v>
      </c>
      <c r="K51" s="20">
        <f t="shared" si="5"/>
        <v>0.733333333333333</v>
      </c>
    </row>
    <row r="52" ht="18.75" spans="1:11">
      <c r="A52" s="22">
        <v>15</v>
      </c>
      <c r="B52" s="22" t="s">
        <v>56</v>
      </c>
      <c r="C52" s="22">
        <v>510</v>
      </c>
      <c r="D52" s="22">
        <v>26</v>
      </c>
      <c r="E52" s="22">
        <v>0</v>
      </c>
      <c r="F52" s="22">
        <v>26</v>
      </c>
      <c r="G52" s="22"/>
      <c r="H52" s="22">
        <v>26</v>
      </c>
      <c r="I52" s="22">
        <v>23</v>
      </c>
      <c r="J52" s="19">
        <f t="shared" si="4"/>
        <v>24.5</v>
      </c>
      <c r="K52" s="20">
        <f t="shared" si="5"/>
        <v>0.942307692307692</v>
      </c>
    </row>
    <row r="53" ht="18.75" spans="1:11">
      <c r="A53" s="8" t="s">
        <v>57</v>
      </c>
      <c r="B53" s="8"/>
      <c r="C53" s="8"/>
      <c r="D53" s="8"/>
      <c r="E53" s="8"/>
      <c r="F53" s="8"/>
      <c r="G53" s="8"/>
      <c r="H53" s="8"/>
      <c r="I53" s="8"/>
      <c r="J53" s="8"/>
      <c r="K53" s="8"/>
    </row>
    <row r="54" ht="18.75" spans="1:11">
      <c r="A54" s="8" t="s">
        <v>2</v>
      </c>
      <c r="B54" s="8" t="s">
        <v>3</v>
      </c>
      <c r="C54" s="8" t="s">
        <v>4</v>
      </c>
      <c r="D54" s="8" t="s">
        <v>5</v>
      </c>
      <c r="E54" s="8" t="s">
        <v>6</v>
      </c>
      <c r="F54" s="8" t="s">
        <v>7</v>
      </c>
      <c r="G54" s="9">
        <v>9.24</v>
      </c>
      <c r="H54" s="9">
        <v>9.26</v>
      </c>
      <c r="I54" s="9">
        <v>9.27</v>
      </c>
      <c r="J54" s="18" t="s">
        <v>8</v>
      </c>
      <c r="K54" s="18" t="s">
        <v>9</v>
      </c>
    </row>
    <row r="55" ht="18.75" spans="1:11">
      <c r="A55" s="22">
        <v>1</v>
      </c>
      <c r="B55" s="22" t="s">
        <v>58</v>
      </c>
      <c r="C55" s="22">
        <v>809</v>
      </c>
      <c r="D55" s="22">
        <v>35</v>
      </c>
      <c r="E55" s="22">
        <v>5</v>
      </c>
      <c r="F55" s="22">
        <v>30</v>
      </c>
      <c r="G55" s="22"/>
      <c r="H55" s="22">
        <v>26</v>
      </c>
      <c r="I55" s="22">
        <v>27</v>
      </c>
      <c r="J55" s="19">
        <f t="shared" ref="J55:J62" si="6">AVERAGE(G55:I55)</f>
        <v>26.5</v>
      </c>
      <c r="K55" s="20">
        <f t="shared" ref="K55:K62" si="7">J55/F55</f>
        <v>0.883333333333333</v>
      </c>
    </row>
    <row r="56" ht="18.75" spans="1:11">
      <c r="A56" s="22">
        <v>2</v>
      </c>
      <c r="B56" s="22" t="s">
        <v>59</v>
      </c>
      <c r="C56" s="22">
        <v>811</v>
      </c>
      <c r="D56" s="22">
        <v>36</v>
      </c>
      <c r="E56" s="22">
        <v>6</v>
      </c>
      <c r="F56" s="22">
        <v>30</v>
      </c>
      <c r="G56" s="22"/>
      <c r="H56" s="22">
        <v>22</v>
      </c>
      <c r="I56" s="22">
        <v>22</v>
      </c>
      <c r="J56" s="19">
        <f t="shared" si="6"/>
        <v>22</v>
      </c>
      <c r="K56" s="20">
        <f t="shared" si="7"/>
        <v>0.733333333333333</v>
      </c>
    </row>
    <row r="57" ht="18.75" spans="1:11">
      <c r="A57" s="22">
        <v>3</v>
      </c>
      <c r="B57" s="22" t="s">
        <v>60</v>
      </c>
      <c r="C57" s="22">
        <v>812</v>
      </c>
      <c r="D57" s="22">
        <v>35</v>
      </c>
      <c r="E57" s="22">
        <v>9</v>
      </c>
      <c r="F57" s="22">
        <v>26</v>
      </c>
      <c r="G57" s="22"/>
      <c r="H57" s="22">
        <v>17</v>
      </c>
      <c r="I57" s="22">
        <v>26</v>
      </c>
      <c r="J57" s="19">
        <f t="shared" si="6"/>
        <v>21.5</v>
      </c>
      <c r="K57" s="20">
        <f t="shared" si="7"/>
        <v>0.826923076923077</v>
      </c>
    </row>
    <row r="58" ht="18.75" spans="1:11">
      <c r="A58" s="22">
        <v>4</v>
      </c>
      <c r="B58" s="22" t="s">
        <v>61</v>
      </c>
      <c r="C58" s="22">
        <v>810</v>
      </c>
      <c r="D58" s="22">
        <v>36</v>
      </c>
      <c r="E58" s="22">
        <v>6</v>
      </c>
      <c r="F58" s="22">
        <v>30</v>
      </c>
      <c r="G58" s="22"/>
      <c r="H58" s="22">
        <v>30</v>
      </c>
      <c r="I58" s="22">
        <v>27</v>
      </c>
      <c r="J58" s="19">
        <f t="shared" si="6"/>
        <v>28.5</v>
      </c>
      <c r="K58" s="20">
        <f t="shared" si="7"/>
        <v>0.95</v>
      </c>
    </row>
    <row r="59" ht="18.75" spans="1:11">
      <c r="A59" s="22">
        <v>5</v>
      </c>
      <c r="B59" s="22" t="s">
        <v>62</v>
      </c>
      <c r="C59" s="22">
        <v>906</v>
      </c>
      <c r="D59" s="22">
        <v>30</v>
      </c>
      <c r="E59" s="22">
        <v>6</v>
      </c>
      <c r="F59" s="22">
        <v>24</v>
      </c>
      <c r="G59" s="22"/>
      <c r="H59" s="22">
        <v>19</v>
      </c>
      <c r="I59" s="22">
        <v>22</v>
      </c>
      <c r="J59" s="19">
        <f t="shared" si="6"/>
        <v>20.5</v>
      </c>
      <c r="K59" s="20">
        <f t="shared" si="7"/>
        <v>0.854166666666667</v>
      </c>
    </row>
    <row r="60" ht="18.75" spans="1:11">
      <c r="A60" s="22">
        <v>6</v>
      </c>
      <c r="B60" s="22" t="s">
        <v>63</v>
      </c>
      <c r="C60" s="22">
        <v>308</v>
      </c>
      <c r="D60" s="22">
        <v>30</v>
      </c>
      <c r="E60" s="22">
        <v>5</v>
      </c>
      <c r="F60" s="22">
        <v>25</v>
      </c>
      <c r="G60" s="22"/>
      <c r="H60" s="22">
        <v>20</v>
      </c>
      <c r="I60" s="22">
        <v>19</v>
      </c>
      <c r="J60" s="19">
        <f t="shared" si="6"/>
        <v>19.5</v>
      </c>
      <c r="K60" s="20">
        <f t="shared" si="7"/>
        <v>0.78</v>
      </c>
    </row>
    <row r="61" ht="18.75" spans="1:11">
      <c r="A61" s="22">
        <v>7</v>
      </c>
      <c r="B61" s="22" t="s">
        <v>64</v>
      </c>
      <c r="C61" s="22">
        <v>306</v>
      </c>
      <c r="D61" s="22">
        <v>30</v>
      </c>
      <c r="E61" s="22">
        <v>4</v>
      </c>
      <c r="F61" s="22">
        <v>26</v>
      </c>
      <c r="G61" s="22"/>
      <c r="H61" s="22">
        <v>26</v>
      </c>
      <c r="I61" s="22">
        <v>23</v>
      </c>
      <c r="J61" s="19">
        <f t="shared" si="6"/>
        <v>24.5</v>
      </c>
      <c r="K61" s="20">
        <f t="shared" si="7"/>
        <v>0.942307692307692</v>
      </c>
    </row>
    <row r="62" ht="18.75" spans="1:11">
      <c r="A62" s="22">
        <v>8</v>
      </c>
      <c r="B62" s="22" t="s">
        <v>65</v>
      </c>
      <c r="C62" s="22">
        <v>307</v>
      </c>
      <c r="D62" s="22">
        <v>30</v>
      </c>
      <c r="E62" s="22">
        <v>6</v>
      </c>
      <c r="F62" s="22">
        <v>21</v>
      </c>
      <c r="G62" s="22"/>
      <c r="H62" s="22">
        <v>21</v>
      </c>
      <c r="I62" s="22">
        <v>21</v>
      </c>
      <c r="J62" s="19">
        <f t="shared" si="6"/>
        <v>21</v>
      </c>
      <c r="K62" s="20">
        <f t="shared" si="7"/>
        <v>1</v>
      </c>
    </row>
    <row r="63" ht="18.75" spans="1:11">
      <c r="A63" s="22">
        <v>9</v>
      </c>
      <c r="B63" s="22" t="s">
        <v>66</v>
      </c>
      <c r="C63" s="22">
        <v>1104</v>
      </c>
      <c r="D63" s="22">
        <v>29</v>
      </c>
      <c r="E63" s="22">
        <v>5</v>
      </c>
      <c r="F63" s="22">
        <v>24</v>
      </c>
      <c r="G63" s="22"/>
      <c r="H63" s="22">
        <v>21</v>
      </c>
      <c r="I63" s="22">
        <v>21</v>
      </c>
      <c r="J63" s="19">
        <f t="shared" ref="J63:J71" si="8">AVERAGE(G63:I63)</f>
        <v>21</v>
      </c>
      <c r="K63" s="20">
        <f t="shared" ref="K63:K71" si="9">J63/F63</f>
        <v>0.875</v>
      </c>
    </row>
    <row r="64" ht="18.75" spans="1:11">
      <c r="A64" s="22">
        <v>10</v>
      </c>
      <c r="B64" s="22" t="s">
        <v>67</v>
      </c>
      <c r="C64" s="22">
        <v>1107</v>
      </c>
      <c r="D64" s="22">
        <v>34</v>
      </c>
      <c r="E64" s="22">
        <v>2</v>
      </c>
      <c r="F64" s="22">
        <v>32</v>
      </c>
      <c r="G64" s="22"/>
      <c r="H64" s="22">
        <v>32</v>
      </c>
      <c r="I64" s="22">
        <v>32</v>
      </c>
      <c r="J64" s="19">
        <f t="shared" si="8"/>
        <v>32</v>
      </c>
      <c r="K64" s="20">
        <f t="shared" si="9"/>
        <v>1</v>
      </c>
    </row>
    <row r="65" ht="18.75" spans="1:11">
      <c r="A65" s="22">
        <v>11</v>
      </c>
      <c r="B65" s="22" t="s">
        <v>68</v>
      </c>
      <c r="C65" s="22">
        <v>1108</v>
      </c>
      <c r="D65" s="22">
        <v>34</v>
      </c>
      <c r="E65" s="22">
        <v>1</v>
      </c>
      <c r="F65" s="22">
        <v>33</v>
      </c>
      <c r="G65" s="22"/>
      <c r="H65" s="22">
        <v>28</v>
      </c>
      <c r="I65" s="22">
        <v>31</v>
      </c>
      <c r="J65" s="19">
        <f t="shared" si="8"/>
        <v>29.5</v>
      </c>
      <c r="K65" s="20">
        <f t="shared" si="9"/>
        <v>0.893939393939394</v>
      </c>
    </row>
    <row r="66" ht="18.75" spans="1:11">
      <c r="A66" s="22">
        <v>12</v>
      </c>
      <c r="B66" s="22" t="s">
        <v>69</v>
      </c>
      <c r="C66" s="22">
        <v>1103</v>
      </c>
      <c r="D66" s="22">
        <v>34</v>
      </c>
      <c r="E66" s="22">
        <v>2</v>
      </c>
      <c r="F66" s="22">
        <v>32</v>
      </c>
      <c r="G66" s="22"/>
      <c r="H66" s="22">
        <v>32</v>
      </c>
      <c r="I66" s="22">
        <v>30</v>
      </c>
      <c r="J66" s="19">
        <f t="shared" si="8"/>
        <v>31</v>
      </c>
      <c r="K66" s="20">
        <f t="shared" si="9"/>
        <v>0.96875</v>
      </c>
    </row>
    <row r="67" ht="18.75" spans="1:11">
      <c r="A67" s="22">
        <v>13</v>
      </c>
      <c r="B67" s="22" t="s">
        <v>70</v>
      </c>
      <c r="C67" s="22">
        <v>1109</v>
      </c>
      <c r="D67" s="22">
        <v>31</v>
      </c>
      <c r="E67" s="22">
        <v>1</v>
      </c>
      <c r="F67" s="22">
        <v>30</v>
      </c>
      <c r="G67" s="22"/>
      <c r="H67" s="22">
        <v>28</v>
      </c>
      <c r="I67" s="22">
        <v>25</v>
      </c>
      <c r="J67" s="19">
        <f t="shared" si="8"/>
        <v>26.5</v>
      </c>
      <c r="K67" s="20">
        <f t="shared" si="9"/>
        <v>0.883333333333333</v>
      </c>
    </row>
    <row r="68" ht="18.75" spans="1:11">
      <c r="A68" s="22">
        <v>14</v>
      </c>
      <c r="B68" s="22" t="s">
        <v>71</v>
      </c>
      <c r="C68" s="22">
        <v>1110</v>
      </c>
      <c r="D68" s="22">
        <v>34</v>
      </c>
      <c r="E68" s="22">
        <v>1</v>
      </c>
      <c r="F68" s="22">
        <v>33</v>
      </c>
      <c r="G68" s="22"/>
      <c r="H68" s="22">
        <v>29</v>
      </c>
      <c r="I68" s="22">
        <v>29</v>
      </c>
      <c r="J68" s="19">
        <f t="shared" si="8"/>
        <v>29</v>
      </c>
      <c r="K68" s="20">
        <f t="shared" si="9"/>
        <v>0.878787878787879</v>
      </c>
    </row>
    <row r="69" ht="18.75" spans="1:11">
      <c r="A69" s="22">
        <v>15</v>
      </c>
      <c r="B69" s="22" t="s">
        <v>72</v>
      </c>
      <c r="C69" s="22">
        <v>1105</v>
      </c>
      <c r="D69" s="22">
        <v>28</v>
      </c>
      <c r="E69" s="22">
        <v>4</v>
      </c>
      <c r="F69" s="22">
        <v>24</v>
      </c>
      <c r="G69" s="22"/>
      <c r="H69" s="22">
        <v>24</v>
      </c>
      <c r="I69" s="22">
        <v>18</v>
      </c>
      <c r="J69" s="19">
        <f t="shared" si="8"/>
        <v>21</v>
      </c>
      <c r="K69" s="20">
        <f t="shared" si="9"/>
        <v>0.875</v>
      </c>
    </row>
    <row r="70" ht="18.75" spans="1:11">
      <c r="A70" s="22">
        <v>16</v>
      </c>
      <c r="B70" s="22" t="s">
        <v>73</v>
      </c>
      <c r="C70" s="22">
        <v>1106</v>
      </c>
      <c r="D70" s="22">
        <v>32</v>
      </c>
      <c r="E70" s="22">
        <v>4</v>
      </c>
      <c r="F70" s="22">
        <v>27</v>
      </c>
      <c r="G70" s="22"/>
      <c r="H70" s="22">
        <v>20</v>
      </c>
      <c r="I70" s="22">
        <v>27</v>
      </c>
      <c r="J70" s="19">
        <f t="shared" si="8"/>
        <v>23.5</v>
      </c>
      <c r="K70" s="20">
        <f t="shared" si="9"/>
        <v>0.87037037037037</v>
      </c>
    </row>
    <row r="71" ht="18.75" spans="1:11">
      <c r="A71" s="22">
        <v>17</v>
      </c>
      <c r="B71" s="22" t="s">
        <v>74</v>
      </c>
      <c r="C71" s="22">
        <v>1111</v>
      </c>
      <c r="D71" s="22">
        <v>26</v>
      </c>
      <c r="E71" s="22">
        <v>1</v>
      </c>
      <c r="F71" s="22">
        <v>25</v>
      </c>
      <c r="G71" s="22"/>
      <c r="H71" s="22">
        <v>21</v>
      </c>
      <c r="I71" s="22">
        <v>22</v>
      </c>
      <c r="J71" s="19">
        <f t="shared" si="8"/>
        <v>21.5</v>
      </c>
      <c r="K71" s="20">
        <f t="shared" si="9"/>
        <v>0.86</v>
      </c>
    </row>
    <row r="72" ht="18.75" spans="1:11">
      <c r="A72" s="6" t="s">
        <v>75</v>
      </c>
      <c r="B72" s="7"/>
      <c r="C72" s="7"/>
      <c r="D72" s="7"/>
      <c r="E72" s="7"/>
      <c r="F72" s="7"/>
      <c r="G72" s="7"/>
      <c r="H72" s="7"/>
      <c r="I72" s="7"/>
      <c r="J72" s="7"/>
      <c r="K72" s="7"/>
    </row>
    <row r="73" ht="18.75" spans="1:11">
      <c r="A73" s="8" t="s">
        <v>2</v>
      </c>
      <c r="B73" s="8" t="s">
        <v>3</v>
      </c>
      <c r="C73" s="8" t="s">
        <v>4</v>
      </c>
      <c r="D73" s="8" t="s">
        <v>5</v>
      </c>
      <c r="E73" s="8" t="s">
        <v>6</v>
      </c>
      <c r="F73" s="8" t="s">
        <v>7</v>
      </c>
      <c r="G73" s="9">
        <v>9.24</v>
      </c>
      <c r="H73" s="9">
        <v>9.26</v>
      </c>
      <c r="I73" s="9">
        <v>9.27</v>
      </c>
      <c r="J73" s="18" t="s">
        <v>8</v>
      </c>
      <c r="K73" s="18" t="s">
        <v>9</v>
      </c>
    </row>
    <row r="74" ht="18.75" spans="1:11">
      <c r="A74" s="10">
        <v>1</v>
      </c>
      <c r="B74" s="11" t="s">
        <v>76</v>
      </c>
      <c r="C74" s="12">
        <v>404</v>
      </c>
      <c r="D74" s="10">
        <v>30</v>
      </c>
      <c r="E74" s="10">
        <v>5</v>
      </c>
      <c r="F74" s="10">
        <v>25</v>
      </c>
      <c r="G74" s="13"/>
      <c r="H74" s="10">
        <v>19</v>
      </c>
      <c r="I74" s="10">
        <v>23</v>
      </c>
      <c r="J74" s="19">
        <f t="shared" ref="J74:J82" si="10">AVERAGE(G74:I74)</f>
        <v>21</v>
      </c>
      <c r="K74" s="20">
        <f t="shared" ref="K74:K82" si="11">J74/F74</f>
        <v>0.84</v>
      </c>
    </row>
    <row r="75" ht="18.75" spans="1:11">
      <c r="A75" s="10">
        <v>2</v>
      </c>
      <c r="B75" s="11" t="s">
        <v>77</v>
      </c>
      <c r="C75" s="12">
        <v>405</v>
      </c>
      <c r="D75" s="10">
        <v>29</v>
      </c>
      <c r="E75" s="10">
        <v>4</v>
      </c>
      <c r="F75" s="10">
        <v>25</v>
      </c>
      <c r="G75" s="13"/>
      <c r="H75" s="10">
        <v>21</v>
      </c>
      <c r="I75" s="10">
        <v>21</v>
      </c>
      <c r="J75" s="19">
        <f t="shared" si="10"/>
        <v>21</v>
      </c>
      <c r="K75" s="20">
        <f t="shared" si="11"/>
        <v>0.84</v>
      </c>
    </row>
    <row r="76" ht="18.75" spans="1:11">
      <c r="A76" s="10">
        <v>3</v>
      </c>
      <c r="B76" s="11" t="s">
        <v>78</v>
      </c>
      <c r="C76" s="12">
        <v>406</v>
      </c>
      <c r="D76" s="10">
        <v>30</v>
      </c>
      <c r="E76" s="10">
        <v>3</v>
      </c>
      <c r="F76" s="10">
        <v>27</v>
      </c>
      <c r="G76" s="13"/>
      <c r="H76" s="10">
        <v>26</v>
      </c>
      <c r="I76" s="10">
        <v>26</v>
      </c>
      <c r="J76" s="19">
        <f t="shared" si="10"/>
        <v>26</v>
      </c>
      <c r="K76" s="20">
        <f t="shared" si="11"/>
        <v>0.962962962962963</v>
      </c>
    </row>
    <row r="77" ht="18.75" spans="1:11">
      <c r="A77" s="10">
        <v>4</v>
      </c>
      <c r="B77" s="11" t="s">
        <v>79</v>
      </c>
      <c r="C77" s="12">
        <v>407</v>
      </c>
      <c r="D77" s="10">
        <v>30</v>
      </c>
      <c r="E77" s="10">
        <v>3</v>
      </c>
      <c r="F77" s="10">
        <v>27</v>
      </c>
      <c r="G77" s="13"/>
      <c r="H77" s="10">
        <v>24</v>
      </c>
      <c r="I77" s="10">
        <v>21</v>
      </c>
      <c r="J77" s="19">
        <f t="shared" si="10"/>
        <v>22.5</v>
      </c>
      <c r="K77" s="20">
        <f t="shared" si="11"/>
        <v>0.833333333333333</v>
      </c>
    </row>
    <row r="78" ht="18.75" spans="1:11">
      <c r="A78" s="10">
        <v>5</v>
      </c>
      <c r="B78" s="11" t="s">
        <v>80</v>
      </c>
      <c r="C78" s="12">
        <v>408</v>
      </c>
      <c r="D78" s="10">
        <v>30</v>
      </c>
      <c r="E78" s="10">
        <v>6</v>
      </c>
      <c r="F78" s="10">
        <v>24</v>
      </c>
      <c r="G78" s="13"/>
      <c r="H78" s="10">
        <v>17</v>
      </c>
      <c r="I78" s="10">
        <v>23</v>
      </c>
      <c r="J78" s="19">
        <f t="shared" si="10"/>
        <v>20</v>
      </c>
      <c r="K78" s="20">
        <f t="shared" si="11"/>
        <v>0.833333333333333</v>
      </c>
    </row>
    <row r="79" ht="18.75" spans="1:11">
      <c r="A79" s="10">
        <v>6</v>
      </c>
      <c r="B79" s="11" t="s">
        <v>81</v>
      </c>
      <c r="C79" s="12">
        <v>409</v>
      </c>
      <c r="D79" s="10">
        <v>29</v>
      </c>
      <c r="E79" s="10">
        <v>5</v>
      </c>
      <c r="F79" s="10">
        <v>24</v>
      </c>
      <c r="G79" s="13"/>
      <c r="H79" s="10">
        <v>19</v>
      </c>
      <c r="I79" s="10">
        <v>20</v>
      </c>
      <c r="J79" s="19">
        <f t="shared" si="10"/>
        <v>19.5</v>
      </c>
      <c r="K79" s="20">
        <f t="shared" si="11"/>
        <v>0.8125</v>
      </c>
    </row>
    <row r="80" ht="18.75" spans="1:11">
      <c r="A80" s="10">
        <v>7</v>
      </c>
      <c r="B80" s="11" t="s">
        <v>82</v>
      </c>
      <c r="C80" s="12">
        <v>410</v>
      </c>
      <c r="D80" s="10">
        <v>30</v>
      </c>
      <c r="E80" s="10">
        <v>5</v>
      </c>
      <c r="F80" s="10">
        <v>25</v>
      </c>
      <c r="G80" s="13"/>
      <c r="H80" s="10">
        <v>24</v>
      </c>
      <c r="I80" s="10">
        <v>24</v>
      </c>
      <c r="J80" s="19">
        <f t="shared" si="10"/>
        <v>24</v>
      </c>
      <c r="K80" s="20">
        <f t="shared" si="11"/>
        <v>0.96</v>
      </c>
    </row>
    <row r="81" ht="18.75" spans="1:11">
      <c r="A81" s="10">
        <v>8</v>
      </c>
      <c r="B81" s="11" t="s">
        <v>83</v>
      </c>
      <c r="C81" s="12">
        <v>411</v>
      </c>
      <c r="D81" s="10">
        <v>30</v>
      </c>
      <c r="E81" s="10">
        <v>8</v>
      </c>
      <c r="F81" s="10">
        <v>22</v>
      </c>
      <c r="G81" s="13"/>
      <c r="H81" s="10">
        <v>20</v>
      </c>
      <c r="I81" s="10">
        <v>21</v>
      </c>
      <c r="J81" s="19">
        <f t="shared" si="10"/>
        <v>20.5</v>
      </c>
      <c r="K81" s="20">
        <f t="shared" si="11"/>
        <v>0.931818181818182</v>
      </c>
    </row>
    <row r="82" ht="18.75" spans="1:11">
      <c r="A82" s="10">
        <v>9</v>
      </c>
      <c r="B82" s="11" t="s">
        <v>84</v>
      </c>
      <c r="C82" s="12">
        <v>412</v>
      </c>
      <c r="D82" s="10">
        <v>30</v>
      </c>
      <c r="E82" s="10">
        <v>9</v>
      </c>
      <c r="F82" s="10">
        <v>21</v>
      </c>
      <c r="G82" s="13"/>
      <c r="H82" s="10">
        <v>18</v>
      </c>
      <c r="I82" s="10">
        <v>18</v>
      </c>
      <c r="J82" s="19">
        <f t="shared" si="10"/>
        <v>18</v>
      </c>
      <c r="K82" s="20">
        <f t="shared" si="11"/>
        <v>0.857142857142857</v>
      </c>
    </row>
    <row r="83" ht="18.75" spans="1:11">
      <c r="A83" s="10">
        <v>1</v>
      </c>
      <c r="B83" s="11" t="s">
        <v>85</v>
      </c>
      <c r="C83" s="12">
        <v>604</v>
      </c>
      <c r="D83" s="10">
        <v>30</v>
      </c>
      <c r="E83" s="10">
        <v>4</v>
      </c>
      <c r="F83" s="10">
        <v>26</v>
      </c>
      <c r="G83" s="13"/>
      <c r="H83" s="10">
        <v>22</v>
      </c>
      <c r="I83" s="10">
        <v>23</v>
      </c>
      <c r="J83" s="19">
        <f t="shared" ref="J83:J91" si="12">AVERAGE(G83:I83)</f>
        <v>22.5</v>
      </c>
      <c r="K83" s="20">
        <f t="shared" ref="K83:K91" si="13">J83/F83</f>
        <v>0.865384615384615</v>
      </c>
    </row>
    <row r="84" ht="18.75" spans="1:11">
      <c r="A84" s="10">
        <v>2</v>
      </c>
      <c r="B84" s="11" t="s">
        <v>86</v>
      </c>
      <c r="C84" s="12">
        <v>605</v>
      </c>
      <c r="D84" s="10">
        <v>29</v>
      </c>
      <c r="E84" s="10">
        <v>1</v>
      </c>
      <c r="F84" s="10">
        <v>28</v>
      </c>
      <c r="G84" s="13"/>
      <c r="H84" s="10">
        <v>28</v>
      </c>
      <c r="I84" s="10">
        <v>25</v>
      </c>
      <c r="J84" s="19">
        <f t="shared" si="12"/>
        <v>26.5</v>
      </c>
      <c r="K84" s="20">
        <f t="shared" si="13"/>
        <v>0.946428571428571</v>
      </c>
    </row>
    <row r="85" ht="18.75" spans="1:11">
      <c r="A85" s="10">
        <v>3</v>
      </c>
      <c r="B85" s="11" t="s">
        <v>87</v>
      </c>
      <c r="C85" s="12">
        <v>606</v>
      </c>
      <c r="D85" s="10">
        <v>30</v>
      </c>
      <c r="E85" s="10">
        <v>4</v>
      </c>
      <c r="F85" s="10">
        <v>26</v>
      </c>
      <c r="G85" s="13"/>
      <c r="H85" s="10">
        <v>20</v>
      </c>
      <c r="I85" s="10">
        <v>25</v>
      </c>
      <c r="J85" s="19">
        <f t="shared" si="12"/>
        <v>22.5</v>
      </c>
      <c r="K85" s="20">
        <f t="shared" si="13"/>
        <v>0.865384615384615</v>
      </c>
    </row>
    <row r="86" ht="18.75" spans="1:11">
      <c r="A86" s="10">
        <v>4</v>
      </c>
      <c r="B86" s="11" t="s">
        <v>88</v>
      </c>
      <c r="C86" s="12">
        <v>607</v>
      </c>
      <c r="D86" s="10">
        <v>30</v>
      </c>
      <c r="E86" s="10">
        <v>5</v>
      </c>
      <c r="F86" s="10">
        <v>25</v>
      </c>
      <c r="G86" s="13"/>
      <c r="H86" s="10">
        <v>23</v>
      </c>
      <c r="I86" s="10">
        <v>23</v>
      </c>
      <c r="J86" s="19">
        <f t="shared" si="12"/>
        <v>23</v>
      </c>
      <c r="K86" s="20">
        <f t="shared" si="13"/>
        <v>0.92</v>
      </c>
    </row>
    <row r="87" ht="18.75" spans="1:11">
      <c r="A87" s="10">
        <v>5</v>
      </c>
      <c r="B87" s="11" t="s">
        <v>89</v>
      </c>
      <c r="C87" s="12">
        <v>608</v>
      </c>
      <c r="D87" s="10">
        <v>30</v>
      </c>
      <c r="E87" s="10">
        <v>3</v>
      </c>
      <c r="F87" s="10">
        <v>27</v>
      </c>
      <c r="G87" s="13"/>
      <c r="H87" s="10">
        <v>26</v>
      </c>
      <c r="I87" s="10">
        <v>26</v>
      </c>
      <c r="J87" s="19">
        <f t="shared" si="12"/>
        <v>26</v>
      </c>
      <c r="K87" s="20">
        <f t="shared" si="13"/>
        <v>0.962962962962963</v>
      </c>
    </row>
    <row r="88" ht="18.75" spans="1:11">
      <c r="A88" s="10">
        <v>6</v>
      </c>
      <c r="B88" s="11" t="s">
        <v>90</v>
      </c>
      <c r="C88" s="12">
        <v>609</v>
      </c>
      <c r="D88" s="10">
        <v>30</v>
      </c>
      <c r="E88" s="10">
        <v>3</v>
      </c>
      <c r="F88" s="10">
        <v>27</v>
      </c>
      <c r="G88" s="13"/>
      <c r="H88" s="10">
        <v>23</v>
      </c>
      <c r="I88" s="10">
        <v>25</v>
      </c>
      <c r="J88" s="19">
        <f t="shared" si="12"/>
        <v>24</v>
      </c>
      <c r="K88" s="20">
        <f t="shared" si="13"/>
        <v>0.888888888888889</v>
      </c>
    </row>
    <row r="89" ht="18.75" spans="1:11">
      <c r="A89" s="10">
        <v>7</v>
      </c>
      <c r="B89" s="11" t="s">
        <v>91</v>
      </c>
      <c r="C89" s="12">
        <v>610</v>
      </c>
      <c r="D89" s="10">
        <v>30</v>
      </c>
      <c r="E89" s="10">
        <v>3</v>
      </c>
      <c r="F89" s="10">
        <v>27</v>
      </c>
      <c r="G89" s="13"/>
      <c r="H89" s="10">
        <v>19</v>
      </c>
      <c r="I89" s="10">
        <v>24</v>
      </c>
      <c r="J89" s="19">
        <f t="shared" si="12"/>
        <v>21.5</v>
      </c>
      <c r="K89" s="20">
        <f t="shared" si="13"/>
        <v>0.796296296296296</v>
      </c>
    </row>
    <row r="90" ht="18.75" spans="1:11">
      <c r="A90" s="10">
        <v>8</v>
      </c>
      <c r="B90" s="11" t="s">
        <v>92</v>
      </c>
      <c r="C90" s="12">
        <v>611</v>
      </c>
      <c r="D90" s="10">
        <v>30</v>
      </c>
      <c r="E90" s="10">
        <v>7</v>
      </c>
      <c r="F90" s="10">
        <v>23</v>
      </c>
      <c r="G90" s="13"/>
      <c r="H90" s="10">
        <v>21</v>
      </c>
      <c r="I90" s="10">
        <v>23</v>
      </c>
      <c r="J90" s="19">
        <f t="shared" si="12"/>
        <v>22</v>
      </c>
      <c r="K90" s="20">
        <f t="shared" si="13"/>
        <v>0.956521739130435</v>
      </c>
    </row>
    <row r="91" ht="18.75" spans="1:11">
      <c r="A91" s="10">
        <v>9</v>
      </c>
      <c r="B91" s="11" t="s">
        <v>93</v>
      </c>
      <c r="C91" s="12">
        <v>612</v>
      </c>
      <c r="D91" s="10">
        <v>30</v>
      </c>
      <c r="E91" s="10">
        <v>4</v>
      </c>
      <c r="F91" s="10">
        <v>26</v>
      </c>
      <c r="G91" s="13"/>
      <c r="H91" s="10">
        <v>25</v>
      </c>
      <c r="I91" s="10">
        <v>26</v>
      </c>
      <c r="J91" s="19">
        <f t="shared" si="12"/>
        <v>25.5</v>
      </c>
      <c r="K91" s="20">
        <f t="shared" si="13"/>
        <v>0.980769230769231</v>
      </c>
    </row>
  </sheetData>
  <mergeCells count="6">
    <mergeCell ref="A3:K3"/>
    <mergeCell ref="A20:K20"/>
    <mergeCell ref="A36:K36"/>
    <mergeCell ref="A53:K53"/>
    <mergeCell ref="A72:K72"/>
    <mergeCell ref="A1:K2"/>
  </mergeCells>
  <pageMargins left="0.75" right="0.75" top="1" bottom="1" header="0.5" footer="0.5"/>
  <headerFooter/>
  <ignoredErrors>
    <ignoredError sqref="B5:K19 A5:A19 A40:K59 A21:K39 A60:K60 A1:K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I8" sqref="I8"/>
    </sheetView>
  </sheetViews>
  <sheetFormatPr defaultColWidth="8.875" defaultRowHeight="13.5"/>
  <cols>
    <col min="1" max="1" width="6.75" customWidth="1"/>
    <col min="2" max="2" width="25.625" customWidth="1"/>
    <col min="3" max="6" width="12.125" customWidth="1"/>
    <col min="7" max="9" width="8.375" customWidth="1"/>
    <col min="10" max="10" width="12.125" customWidth="1"/>
    <col min="11" max="11" width="11.125" customWidth="1"/>
    <col min="12" max="12" width="12.125" customWidth="1"/>
    <col min="13" max="13" width="13.875" customWidth="1"/>
  </cols>
  <sheetData>
    <row r="1" spans="1:1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4.25" spans="1:1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14.25" spans="1:12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0">
        <v>9.24</v>
      </c>
      <c r="H4" s="30">
        <v>9.26</v>
      </c>
      <c r="I4" s="30">
        <v>9.27</v>
      </c>
      <c r="J4" s="35" t="s">
        <v>8</v>
      </c>
      <c r="K4" s="35" t="s">
        <v>9</v>
      </c>
      <c r="L4" s="31" t="s">
        <v>94</v>
      </c>
    </row>
    <row r="5" ht="14.25" spans="1:12">
      <c r="A5" s="22">
        <v>1</v>
      </c>
      <c r="B5" s="22" t="s">
        <v>10</v>
      </c>
      <c r="C5" s="22">
        <v>508</v>
      </c>
      <c r="D5" s="31">
        <v>36</v>
      </c>
      <c r="E5" s="31">
        <v>6</v>
      </c>
      <c r="F5" s="31">
        <v>30</v>
      </c>
      <c r="G5" s="32"/>
      <c r="H5" s="32">
        <v>30</v>
      </c>
      <c r="I5" s="32">
        <v>26</v>
      </c>
      <c r="J5" s="36">
        <f t="shared" ref="J5:J19" si="0">AVERAGE(G5:I5)</f>
        <v>28</v>
      </c>
      <c r="K5" s="37">
        <f t="shared" ref="K5:K19" si="1">J5/F5</f>
        <v>0.933333333333333</v>
      </c>
      <c r="L5" s="36">
        <f>AVERAGE(G20:I20)</f>
        <v>20</v>
      </c>
    </row>
    <row r="6" ht="14.25" spans="1:12">
      <c r="A6" s="22">
        <v>2</v>
      </c>
      <c r="B6" s="22" t="s">
        <v>11</v>
      </c>
      <c r="C6" s="22">
        <v>404</v>
      </c>
      <c r="D6" s="31">
        <v>35</v>
      </c>
      <c r="E6" s="31">
        <v>4</v>
      </c>
      <c r="F6" s="31">
        <v>31</v>
      </c>
      <c r="G6" s="32"/>
      <c r="H6" s="32">
        <v>26</v>
      </c>
      <c r="I6" s="32">
        <v>27</v>
      </c>
      <c r="J6" s="36">
        <f t="shared" si="0"/>
        <v>26.5</v>
      </c>
      <c r="K6" s="37">
        <f t="shared" si="1"/>
        <v>0.854838709677419</v>
      </c>
      <c r="L6" s="36">
        <f t="shared" ref="L6:L19" si="2">AVERAGE(G21:I21)</f>
        <v>20</v>
      </c>
    </row>
    <row r="7" ht="14.25" spans="1:12">
      <c r="A7" s="22">
        <v>3</v>
      </c>
      <c r="B7" s="22" t="s">
        <v>12</v>
      </c>
      <c r="C7" s="22">
        <v>408</v>
      </c>
      <c r="D7" s="31">
        <v>34</v>
      </c>
      <c r="E7" s="31">
        <v>6</v>
      </c>
      <c r="F7" s="31">
        <v>28</v>
      </c>
      <c r="G7" s="32"/>
      <c r="H7" s="32">
        <v>24</v>
      </c>
      <c r="I7" s="32">
        <v>20</v>
      </c>
      <c r="J7" s="36">
        <f t="shared" si="0"/>
        <v>22</v>
      </c>
      <c r="K7" s="37">
        <f t="shared" si="1"/>
        <v>0.785714285714286</v>
      </c>
      <c r="L7" s="36">
        <f t="shared" si="2"/>
        <v>20</v>
      </c>
    </row>
    <row r="8" ht="14.25" spans="1:12">
      <c r="A8" s="22">
        <v>4</v>
      </c>
      <c r="B8" s="22" t="s">
        <v>13</v>
      </c>
      <c r="C8" s="22">
        <v>505</v>
      </c>
      <c r="D8" s="31">
        <v>35</v>
      </c>
      <c r="E8" s="31">
        <v>8</v>
      </c>
      <c r="F8" s="31">
        <v>27</v>
      </c>
      <c r="G8" s="32"/>
      <c r="H8" s="32">
        <v>26</v>
      </c>
      <c r="I8" s="32">
        <v>13</v>
      </c>
      <c r="J8" s="36">
        <f t="shared" si="0"/>
        <v>19.5</v>
      </c>
      <c r="K8" s="37">
        <f t="shared" si="1"/>
        <v>0.722222222222222</v>
      </c>
      <c r="L8" s="36">
        <f t="shared" si="2"/>
        <v>20</v>
      </c>
    </row>
    <row r="9" ht="14.25" spans="1:12">
      <c r="A9" s="22">
        <v>5</v>
      </c>
      <c r="B9" s="22" t="s">
        <v>14</v>
      </c>
      <c r="C9" s="22">
        <v>506</v>
      </c>
      <c r="D9" s="31">
        <v>34</v>
      </c>
      <c r="E9" s="31">
        <v>11</v>
      </c>
      <c r="F9" s="31">
        <v>23</v>
      </c>
      <c r="G9" s="32"/>
      <c r="H9" s="32">
        <v>15</v>
      </c>
      <c r="I9" s="32">
        <v>17</v>
      </c>
      <c r="J9" s="36">
        <f t="shared" si="0"/>
        <v>16</v>
      </c>
      <c r="K9" s="37">
        <f t="shared" si="1"/>
        <v>0.695652173913043</v>
      </c>
      <c r="L9" s="36">
        <f t="shared" si="2"/>
        <v>20</v>
      </c>
    </row>
    <row r="10" ht="14.25" spans="1:12">
      <c r="A10" s="22">
        <v>6</v>
      </c>
      <c r="B10" s="22" t="s">
        <v>15</v>
      </c>
      <c r="C10" s="22">
        <v>504</v>
      </c>
      <c r="D10" s="31">
        <v>33</v>
      </c>
      <c r="E10" s="31">
        <v>5</v>
      </c>
      <c r="F10" s="31">
        <v>28</v>
      </c>
      <c r="G10" s="32"/>
      <c r="H10" s="32">
        <v>25</v>
      </c>
      <c r="I10" s="32">
        <v>19</v>
      </c>
      <c r="J10" s="36">
        <f t="shared" si="0"/>
        <v>22</v>
      </c>
      <c r="K10" s="37">
        <f t="shared" si="1"/>
        <v>0.785714285714286</v>
      </c>
      <c r="L10" s="36">
        <f t="shared" si="2"/>
        <v>20</v>
      </c>
    </row>
    <row r="11" ht="14.25" spans="1:12">
      <c r="A11" s="22">
        <v>7</v>
      </c>
      <c r="B11" s="22" t="s">
        <v>16</v>
      </c>
      <c r="C11" s="22">
        <v>507</v>
      </c>
      <c r="D11" s="31">
        <v>28</v>
      </c>
      <c r="E11" s="31">
        <v>3</v>
      </c>
      <c r="F11" s="31">
        <v>25</v>
      </c>
      <c r="G11" s="32"/>
      <c r="H11" s="32">
        <v>25</v>
      </c>
      <c r="I11" s="32">
        <v>22</v>
      </c>
      <c r="J11" s="36">
        <f t="shared" si="0"/>
        <v>23.5</v>
      </c>
      <c r="K11" s="37">
        <f t="shared" si="1"/>
        <v>0.94</v>
      </c>
      <c r="L11" s="36">
        <f t="shared" si="2"/>
        <v>20</v>
      </c>
    </row>
    <row r="12" ht="14.25" spans="1:12">
      <c r="A12" s="22">
        <v>8</v>
      </c>
      <c r="B12" s="22" t="s">
        <v>17</v>
      </c>
      <c r="C12" s="22">
        <v>510</v>
      </c>
      <c r="D12" s="31">
        <v>40</v>
      </c>
      <c r="E12" s="31">
        <v>0</v>
      </c>
      <c r="F12" s="31">
        <v>40</v>
      </c>
      <c r="G12" s="32"/>
      <c r="H12" s="32">
        <v>40</v>
      </c>
      <c r="I12" s="32">
        <v>40</v>
      </c>
      <c r="J12" s="36">
        <f t="shared" si="0"/>
        <v>40</v>
      </c>
      <c r="K12" s="37">
        <f t="shared" si="1"/>
        <v>1</v>
      </c>
      <c r="L12" s="36">
        <f t="shared" si="2"/>
        <v>20</v>
      </c>
    </row>
    <row r="13" ht="14.25" spans="1:12">
      <c r="A13" s="22">
        <v>9</v>
      </c>
      <c r="B13" s="22" t="s">
        <v>18</v>
      </c>
      <c r="C13" s="22">
        <v>413</v>
      </c>
      <c r="D13" s="31">
        <v>33</v>
      </c>
      <c r="E13" s="31">
        <v>1</v>
      </c>
      <c r="F13" s="31">
        <v>32</v>
      </c>
      <c r="G13" s="32"/>
      <c r="H13" s="32">
        <v>29</v>
      </c>
      <c r="I13" s="32">
        <v>23</v>
      </c>
      <c r="J13" s="36">
        <f t="shared" si="0"/>
        <v>26</v>
      </c>
      <c r="K13" s="37">
        <f t="shared" si="1"/>
        <v>0.8125</v>
      </c>
      <c r="L13" s="36">
        <f t="shared" si="2"/>
        <v>20</v>
      </c>
    </row>
    <row r="14" ht="14.25" spans="1:12">
      <c r="A14" s="22">
        <v>10</v>
      </c>
      <c r="B14" s="22" t="s">
        <v>19</v>
      </c>
      <c r="C14" s="22">
        <v>406</v>
      </c>
      <c r="D14" s="31">
        <v>30</v>
      </c>
      <c r="E14" s="31">
        <v>1</v>
      </c>
      <c r="F14" s="31">
        <v>29</v>
      </c>
      <c r="G14" s="32"/>
      <c r="H14" s="32">
        <v>30</v>
      </c>
      <c r="I14" s="32">
        <v>26</v>
      </c>
      <c r="J14" s="36">
        <f t="shared" si="0"/>
        <v>28</v>
      </c>
      <c r="K14" s="37">
        <f t="shared" si="1"/>
        <v>0.96551724137931</v>
      </c>
      <c r="L14" s="36">
        <f t="shared" si="2"/>
        <v>20</v>
      </c>
    </row>
    <row r="15" ht="14.25" spans="1:12">
      <c r="A15" s="22">
        <v>11</v>
      </c>
      <c r="B15" s="22" t="s">
        <v>20</v>
      </c>
      <c r="C15" s="22">
        <v>407</v>
      </c>
      <c r="D15" s="31">
        <v>25</v>
      </c>
      <c r="E15" s="31">
        <v>4</v>
      </c>
      <c r="F15" s="31">
        <v>21</v>
      </c>
      <c r="G15" s="32"/>
      <c r="H15" s="32">
        <v>19</v>
      </c>
      <c r="I15" s="32">
        <v>14</v>
      </c>
      <c r="J15" s="36">
        <f t="shared" si="0"/>
        <v>16.5</v>
      </c>
      <c r="K15" s="37">
        <f t="shared" si="1"/>
        <v>0.785714285714286</v>
      </c>
      <c r="L15" s="36">
        <f t="shared" si="2"/>
        <v>20</v>
      </c>
    </row>
    <row r="16" ht="14.25" spans="1:12">
      <c r="A16" s="22">
        <v>12</v>
      </c>
      <c r="B16" s="22" t="s">
        <v>21</v>
      </c>
      <c r="C16" s="22">
        <v>405</v>
      </c>
      <c r="D16" s="31">
        <v>33</v>
      </c>
      <c r="E16" s="31">
        <v>4</v>
      </c>
      <c r="F16" s="31">
        <v>29</v>
      </c>
      <c r="G16" s="32"/>
      <c r="H16" s="32">
        <v>28</v>
      </c>
      <c r="I16" s="32">
        <v>26</v>
      </c>
      <c r="J16" s="36">
        <f t="shared" si="0"/>
        <v>27</v>
      </c>
      <c r="K16" s="37">
        <f t="shared" si="1"/>
        <v>0.931034482758621</v>
      </c>
      <c r="L16" s="36">
        <f t="shared" si="2"/>
        <v>20</v>
      </c>
    </row>
    <row r="17" ht="14.25" spans="1:12">
      <c r="A17" s="22">
        <v>13</v>
      </c>
      <c r="B17" s="22" t="s">
        <v>22</v>
      </c>
      <c r="C17" s="22">
        <v>411</v>
      </c>
      <c r="D17" s="31">
        <v>47</v>
      </c>
      <c r="E17" s="31">
        <v>3</v>
      </c>
      <c r="F17" s="31">
        <v>44</v>
      </c>
      <c r="G17" s="32"/>
      <c r="H17" s="32">
        <v>42</v>
      </c>
      <c r="I17" s="32">
        <v>38</v>
      </c>
      <c r="J17" s="36">
        <f t="shared" si="0"/>
        <v>40</v>
      </c>
      <c r="K17" s="37">
        <f t="shared" si="1"/>
        <v>0.909090909090909</v>
      </c>
      <c r="L17" s="36">
        <f t="shared" si="2"/>
        <v>20</v>
      </c>
    </row>
    <row r="18" ht="14.25" spans="1:12">
      <c r="A18" s="22">
        <v>14</v>
      </c>
      <c r="B18" s="22" t="s">
        <v>23</v>
      </c>
      <c r="C18" s="22">
        <v>410</v>
      </c>
      <c r="D18" s="31">
        <v>28</v>
      </c>
      <c r="E18" s="31">
        <v>3</v>
      </c>
      <c r="F18" s="31">
        <v>25</v>
      </c>
      <c r="G18" s="32"/>
      <c r="H18" s="32">
        <v>24</v>
      </c>
      <c r="I18" s="32">
        <v>24</v>
      </c>
      <c r="J18" s="36">
        <f t="shared" si="0"/>
        <v>24</v>
      </c>
      <c r="K18" s="37">
        <f t="shared" si="1"/>
        <v>0.96</v>
      </c>
      <c r="L18" s="36">
        <f t="shared" si="2"/>
        <v>20</v>
      </c>
    </row>
    <row r="19" ht="14.25" spans="1:12">
      <c r="A19" s="22">
        <v>15</v>
      </c>
      <c r="B19" s="22" t="s">
        <v>24</v>
      </c>
      <c r="C19" s="22">
        <v>409</v>
      </c>
      <c r="D19" s="31">
        <v>39</v>
      </c>
      <c r="E19" s="31">
        <v>2</v>
      </c>
      <c r="F19" s="31">
        <v>37</v>
      </c>
      <c r="G19" s="32"/>
      <c r="H19" s="32">
        <v>37</v>
      </c>
      <c r="I19" s="32">
        <v>33</v>
      </c>
      <c r="J19" s="36">
        <f t="shared" si="0"/>
        <v>35</v>
      </c>
      <c r="K19" s="37">
        <f t="shared" si="1"/>
        <v>0.945945945945946</v>
      </c>
      <c r="L19" s="36">
        <f t="shared" si="2"/>
        <v>20</v>
      </c>
    </row>
    <row r="20" ht="14.25" spans="1:12">
      <c r="A20" s="33"/>
      <c r="B20" s="33"/>
      <c r="C20" s="33"/>
      <c r="D20" s="33"/>
      <c r="E20" s="33"/>
      <c r="F20" s="33"/>
      <c r="G20" s="34"/>
      <c r="H20" s="34"/>
      <c r="I20" s="34">
        <v>20</v>
      </c>
      <c r="J20" s="33"/>
      <c r="K20" s="33"/>
      <c r="L20" s="33"/>
    </row>
    <row r="21" ht="14.25" spans="1:12">
      <c r="A21" s="33"/>
      <c r="B21" s="33"/>
      <c r="C21" s="33"/>
      <c r="D21" s="33"/>
      <c r="E21" s="33"/>
      <c r="F21" s="33"/>
      <c r="G21" s="34"/>
      <c r="H21" s="34"/>
      <c r="I21" s="34">
        <v>20</v>
      </c>
      <c r="J21" s="33"/>
      <c r="K21" s="33"/>
      <c r="L21" s="33"/>
    </row>
    <row r="22" ht="14.25" spans="1:12">
      <c r="A22" s="33"/>
      <c r="B22" s="33"/>
      <c r="C22" s="33"/>
      <c r="D22" s="33"/>
      <c r="E22" s="33"/>
      <c r="F22" s="33"/>
      <c r="G22" s="34"/>
      <c r="H22" s="34"/>
      <c r="I22" s="34">
        <v>20</v>
      </c>
      <c r="J22" s="33"/>
      <c r="K22" s="33"/>
      <c r="L22" s="33"/>
    </row>
    <row r="23" ht="14.25" spans="1:12">
      <c r="A23" s="33"/>
      <c r="B23" s="33"/>
      <c r="C23" s="33"/>
      <c r="D23" s="33"/>
      <c r="E23" s="33"/>
      <c r="F23" s="33"/>
      <c r="G23" s="34"/>
      <c r="H23" s="34"/>
      <c r="I23" s="34">
        <v>20</v>
      </c>
      <c r="J23" s="33"/>
      <c r="K23" s="33"/>
      <c r="L23" s="33"/>
    </row>
    <row r="24" ht="14.25" spans="1:12">
      <c r="A24" s="33"/>
      <c r="B24" s="33"/>
      <c r="C24" s="33"/>
      <c r="D24" s="33"/>
      <c r="E24" s="33"/>
      <c r="F24" s="33"/>
      <c r="G24" s="34"/>
      <c r="H24" s="34"/>
      <c r="I24" s="34">
        <v>20</v>
      </c>
      <c r="J24" s="33"/>
      <c r="K24" s="33"/>
      <c r="L24" s="33"/>
    </row>
    <row r="25" ht="14.25" spans="1:12">
      <c r="A25" s="33"/>
      <c r="B25" s="33"/>
      <c r="C25" s="33"/>
      <c r="D25" s="33"/>
      <c r="E25" s="33"/>
      <c r="F25" s="33"/>
      <c r="G25" s="34"/>
      <c r="H25" s="34"/>
      <c r="I25" s="34">
        <v>20</v>
      </c>
      <c r="J25" s="33"/>
      <c r="K25" s="33"/>
      <c r="L25" s="33"/>
    </row>
    <row r="26" ht="14.25" spans="1:12">
      <c r="A26" s="33"/>
      <c r="B26" s="33"/>
      <c r="C26" s="33"/>
      <c r="D26" s="33"/>
      <c r="E26" s="33"/>
      <c r="F26" s="33"/>
      <c r="G26" s="34"/>
      <c r="H26" s="34"/>
      <c r="I26" s="34">
        <v>20</v>
      </c>
      <c r="J26" s="33"/>
      <c r="K26" s="33"/>
      <c r="L26" s="33"/>
    </row>
    <row r="27" ht="14.25" spans="1:12">
      <c r="A27" s="33"/>
      <c r="B27" s="33"/>
      <c r="C27" s="33"/>
      <c r="D27" s="33"/>
      <c r="E27" s="33"/>
      <c r="F27" s="33"/>
      <c r="G27" s="34"/>
      <c r="H27" s="34"/>
      <c r="I27" s="34">
        <v>20</v>
      </c>
      <c r="J27" s="33"/>
      <c r="K27" s="33"/>
      <c r="L27" s="33"/>
    </row>
    <row r="28" ht="14.25" spans="1:12">
      <c r="A28" s="33"/>
      <c r="B28" s="33"/>
      <c r="C28" s="33"/>
      <c r="D28" s="33"/>
      <c r="E28" s="33"/>
      <c r="F28" s="33"/>
      <c r="G28" s="34"/>
      <c r="H28" s="34"/>
      <c r="I28" s="34">
        <v>20</v>
      </c>
      <c r="J28" s="33"/>
      <c r="K28" s="33"/>
      <c r="L28" s="33"/>
    </row>
    <row r="29" ht="14.25" spans="1:12">
      <c r="A29" s="33"/>
      <c r="B29" s="33"/>
      <c r="C29" s="33"/>
      <c r="D29" s="33"/>
      <c r="E29" s="33"/>
      <c r="F29" s="33"/>
      <c r="G29" s="34"/>
      <c r="H29" s="34"/>
      <c r="I29" s="34">
        <v>20</v>
      </c>
      <c r="J29" s="33"/>
      <c r="K29" s="33"/>
      <c r="L29" s="33"/>
    </row>
    <row r="30" ht="14.25" spans="1:12">
      <c r="A30" s="33"/>
      <c r="B30" s="33"/>
      <c r="C30" s="33"/>
      <c r="D30" s="33"/>
      <c r="E30" s="33"/>
      <c r="F30" s="33"/>
      <c r="G30" s="34"/>
      <c r="H30" s="34"/>
      <c r="I30" s="34">
        <v>20</v>
      </c>
      <c r="J30" s="33"/>
      <c r="K30" s="33"/>
      <c r="L30" s="33"/>
    </row>
    <row r="31" ht="14.25" spans="1:12">
      <c r="A31" s="33"/>
      <c r="B31" s="33"/>
      <c r="C31" s="33"/>
      <c r="D31" s="33"/>
      <c r="E31" s="33"/>
      <c r="F31" s="33"/>
      <c r="G31" s="34"/>
      <c r="H31" s="34"/>
      <c r="I31" s="34">
        <v>20</v>
      </c>
      <c r="J31" s="33"/>
      <c r="K31" s="33"/>
      <c r="L31" s="33"/>
    </row>
    <row r="32" ht="14.25" spans="1:12">
      <c r="A32" s="33"/>
      <c r="B32" s="33"/>
      <c r="C32" s="33"/>
      <c r="D32" s="33"/>
      <c r="E32" s="33"/>
      <c r="F32" s="33"/>
      <c r="G32" s="34"/>
      <c r="H32" s="34"/>
      <c r="I32" s="34">
        <v>20</v>
      </c>
      <c r="J32" s="33"/>
      <c r="K32" s="33"/>
      <c r="L32" s="33"/>
    </row>
    <row r="33" ht="14.25" spans="1:12">
      <c r="A33" s="33"/>
      <c r="B33" s="33"/>
      <c r="C33" s="33"/>
      <c r="D33" s="33"/>
      <c r="E33" s="33"/>
      <c r="F33" s="33"/>
      <c r="G33" s="34"/>
      <c r="H33" s="34"/>
      <c r="I33" s="34">
        <v>20</v>
      </c>
      <c r="J33" s="33"/>
      <c r="K33" s="33"/>
      <c r="L33" s="33"/>
    </row>
    <row r="34" ht="14.25" spans="1:12">
      <c r="A34" s="33"/>
      <c r="B34" s="33"/>
      <c r="C34" s="33"/>
      <c r="D34" s="33"/>
      <c r="E34" s="33"/>
      <c r="F34" s="33"/>
      <c r="G34" s="34"/>
      <c r="H34" s="34"/>
      <c r="I34" s="34">
        <v>20</v>
      </c>
      <c r="J34" s="33"/>
      <c r="K34" s="33"/>
      <c r="L34" s="33"/>
    </row>
  </sheetData>
  <mergeCells count="2">
    <mergeCell ref="A3:L3"/>
    <mergeCell ref="A1:L2"/>
  </mergeCells>
  <pageMargins left="0.75" right="0.75" top="1" bottom="1" header="0.5" footer="0.5"/>
  <headerFooter/>
  <ignoredErrors>
    <ignoredError sqref="J5:J24 L7 L8:L13 L14:L16 L17:L19 L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4" workbookViewId="0">
      <selection activeCell="L5" sqref="L5:L18"/>
    </sheetView>
  </sheetViews>
  <sheetFormatPr defaultColWidth="8.875" defaultRowHeight="13.5"/>
  <cols>
    <col min="1" max="1" width="6.75" customWidth="1"/>
    <col min="2" max="2" width="13.125" customWidth="1"/>
    <col min="3" max="6" width="12.125" customWidth="1"/>
    <col min="7" max="9" width="8.375" customWidth="1"/>
    <col min="10" max="10" width="12.125" customWidth="1"/>
    <col min="11" max="11" width="11.125" customWidth="1"/>
    <col min="12" max="12" width="12.125" customWidth="1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18.75" spans="1:12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18.75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9.24</v>
      </c>
      <c r="H4" s="9">
        <v>9.26</v>
      </c>
      <c r="I4" s="9">
        <v>9.27</v>
      </c>
      <c r="J4" s="18" t="s">
        <v>8</v>
      </c>
      <c r="K4" s="18" t="s">
        <v>9</v>
      </c>
      <c r="L4" s="10" t="s">
        <v>94</v>
      </c>
    </row>
    <row r="5" ht="18.75" spans="1:12">
      <c r="A5" s="22">
        <v>1</v>
      </c>
      <c r="B5" s="24" t="s">
        <v>26</v>
      </c>
      <c r="C5" s="22">
        <v>411</v>
      </c>
      <c r="D5" s="25">
        <v>34</v>
      </c>
      <c r="E5" s="22">
        <v>1</v>
      </c>
      <c r="F5" s="10">
        <v>33</v>
      </c>
      <c r="G5" s="10"/>
      <c r="H5" s="10">
        <v>32</v>
      </c>
      <c r="I5" s="10">
        <v>30</v>
      </c>
      <c r="J5" s="19">
        <f>AVERAGE(G5:I5)</f>
        <v>31</v>
      </c>
      <c r="K5" s="20">
        <f>J5/F5</f>
        <v>0.939393939393939</v>
      </c>
      <c r="L5" s="19">
        <f>AVERAGE(G19:I19)</f>
        <v>20</v>
      </c>
    </row>
    <row r="6" ht="18.75" spans="1:12">
      <c r="A6" s="22">
        <v>2</v>
      </c>
      <c r="B6" s="24" t="s">
        <v>27</v>
      </c>
      <c r="C6" s="22">
        <v>503</v>
      </c>
      <c r="D6" s="25">
        <v>34</v>
      </c>
      <c r="E6" s="22">
        <v>0</v>
      </c>
      <c r="F6" s="10">
        <v>34</v>
      </c>
      <c r="G6" s="10"/>
      <c r="H6" s="10">
        <v>32</v>
      </c>
      <c r="I6" s="10">
        <v>29</v>
      </c>
      <c r="J6" s="19">
        <f t="shared" ref="J6:J18" si="0">AVERAGE(G6:I6)</f>
        <v>30.5</v>
      </c>
      <c r="K6" s="20">
        <f t="shared" ref="K6:K18" si="1">J6/F6</f>
        <v>0.897058823529412</v>
      </c>
      <c r="L6" s="19">
        <f t="shared" ref="L6:L18" si="2">AVERAGE(G20:I20)</f>
        <v>20</v>
      </c>
    </row>
    <row r="7" ht="18.75" spans="1:12">
      <c r="A7" s="22">
        <v>3</v>
      </c>
      <c r="B7" s="26" t="s">
        <v>28</v>
      </c>
      <c r="C7" s="22">
        <v>410</v>
      </c>
      <c r="D7" s="25">
        <v>36</v>
      </c>
      <c r="E7" s="22">
        <v>3</v>
      </c>
      <c r="F7" s="10">
        <v>33</v>
      </c>
      <c r="G7" s="10"/>
      <c r="H7" s="10">
        <v>27</v>
      </c>
      <c r="I7" s="10">
        <v>16</v>
      </c>
      <c r="J7" s="19">
        <f t="shared" si="0"/>
        <v>21.5</v>
      </c>
      <c r="K7" s="20">
        <f t="shared" si="1"/>
        <v>0.651515151515151</v>
      </c>
      <c r="L7" s="19">
        <f t="shared" si="2"/>
        <v>20</v>
      </c>
    </row>
    <row r="8" ht="18.75" spans="1:12">
      <c r="A8" s="22">
        <v>4</v>
      </c>
      <c r="B8" s="27" t="s">
        <v>29</v>
      </c>
      <c r="C8" s="22">
        <v>411</v>
      </c>
      <c r="D8" s="27">
        <v>37</v>
      </c>
      <c r="E8" s="22">
        <v>9</v>
      </c>
      <c r="F8" s="10">
        <v>28</v>
      </c>
      <c r="G8" s="10"/>
      <c r="H8" s="10">
        <v>26</v>
      </c>
      <c r="I8" s="10">
        <v>24</v>
      </c>
      <c r="J8" s="19">
        <f t="shared" si="0"/>
        <v>25</v>
      </c>
      <c r="K8" s="20">
        <f t="shared" si="1"/>
        <v>0.892857142857143</v>
      </c>
      <c r="L8" s="19">
        <f t="shared" si="2"/>
        <v>20</v>
      </c>
    </row>
    <row r="9" ht="18.75" spans="1:12">
      <c r="A9" s="22">
        <v>5</v>
      </c>
      <c r="B9" s="27" t="s">
        <v>30</v>
      </c>
      <c r="C9" s="22">
        <v>504</v>
      </c>
      <c r="D9" s="27">
        <v>36</v>
      </c>
      <c r="E9" s="22">
        <v>5</v>
      </c>
      <c r="F9" s="10">
        <v>31</v>
      </c>
      <c r="G9" s="10"/>
      <c r="H9" s="10">
        <v>30</v>
      </c>
      <c r="I9" s="10">
        <v>30</v>
      </c>
      <c r="J9" s="19">
        <f t="shared" si="0"/>
        <v>30</v>
      </c>
      <c r="K9" s="20">
        <f t="shared" si="1"/>
        <v>0.967741935483871</v>
      </c>
      <c r="L9" s="19">
        <f t="shared" si="2"/>
        <v>20</v>
      </c>
    </row>
    <row r="10" ht="18.75" spans="1:12">
      <c r="A10" s="22">
        <v>6</v>
      </c>
      <c r="B10" s="27" t="s">
        <v>31</v>
      </c>
      <c r="C10" s="22"/>
      <c r="D10" s="25">
        <v>40</v>
      </c>
      <c r="E10" s="22">
        <v>0</v>
      </c>
      <c r="F10" s="10">
        <v>40</v>
      </c>
      <c r="G10" s="10"/>
      <c r="H10" s="10">
        <v>40</v>
      </c>
      <c r="I10" s="10">
        <v>40</v>
      </c>
      <c r="J10" s="19">
        <f t="shared" si="0"/>
        <v>40</v>
      </c>
      <c r="K10" s="20">
        <f t="shared" si="1"/>
        <v>1</v>
      </c>
      <c r="L10" s="19">
        <f t="shared" si="2"/>
        <v>20</v>
      </c>
    </row>
    <row r="11" ht="18.75" spans="1:12">
      <c r="A11" s="22">
        <v>7</v>
      </c>
      <c r="B11" s="27" t="s">
        <v>32</v>
      </c>
      <c r="C11" s="22"/>
      <c r="D11" s="25">
        <v>40</v>
      </c>
      <c r="E11" s="22">
        <v>0</v>
      </c>
      <c r="F11" s="10">
        <v>40</v>
      </c>
      <c r="G11" s="10"/>
      <c r="H11" s="10">
        <v>40</v>
      </c>
      <c r="I11" s="10">
        <v>40</v>
      </c>
      <c r="J11" s="19">
        <f t="shared" si="0"/>
        <v>40</v>
      </c>
      <c r="K11" s="20">
        <f t="shared" si="1"/>
        <v>1</v>
      </c>
      <c r="L11" s="19">
        <f t="shared" si="2"/>
        <v>20</v>
      </c>
    </row>
    <row r="12" ht="18.75" spans="1:12">
      <c r="A12" s="22">
        <v>8</v>
      </c>
      <c r="B12" s="27" t="s">
        <v>33</v>
      </c>
      <c r="C12" s="22">
        <v>404</v>
      </c>
      <c r="D12" s="27">
        <v>34</v>
      </c>
      <c r="E12" s="22">
        <v>2</v>
      </c>
      <c r="F12" s="10">
        <v>32</v>
      </c>
      <c r="G12" s="10"/>
      <c r="H12" s="10">
        <v>32</v>
      </c>
      <c r="I12" s="10">
        <v>30</v>
      </c>
      <c r="J12" s="19">
        <f t="shared" si="0"/>
        <v>31</v>
      </c>
      <c r="K12" s="20">
        <f t="shared" si="1"/>
        <v>0.96875</v>
      </c>
      <c r="L12" s="19">
        <f t="shared" si="2"/>
        <v>20</v>
      </c>
    </row>
    <row r="13" ht="18.75" spans="1:12">
      <c r="A13" s="22">
        <v>9</v>
      </c>
      <c r="B13" s="27" t="s">
        <v>34</v>
      </c>
      <c r="C13" s="22">
        <v>405</v>
      </c>
      <c r="D13" s="27">
        <v>33</v>
      </c>
      <c r="E13" s="22">
        <v>1</v>
      </c>
      <c r="F13" s="10">
        <v>32</v>
      </c>
      <c r="G13" s="10"/>
      <c r="H13" s="10">
        <v>30</v>
      </c>
      <c r="I13" s="10">
        <v>26</v>
      </c>
      <c r="J13" s="19">
        <f t="shared" si="0"/>
        <v>28</v>
      </c>
      <c r="K13" s="20">
        <f t="shared" si="1"/>
        <v>0.875</v>
      </c>
      <c r="L13" s="19">
        <f t="shared" si="2"/>
        <v>20</v>
      </c>
    </row>
    <row r="14" ht="18.75" spans="1:12">
      <c r="A14" s="22">
        <v>10</v>
      </c>
      <c r="B14" s="27" t="s">
        <v>35</v>
      </c>
      <c r="C14" s="22">
        <v>406</v>
      </c>
      <c r="D14" s="27">
        <v>30</v>
      </c>
      <c r="E14" s="22">
        <v>0</v>
      </c>
      <c r="F14" s="10">
        <v>30</v>
      </c>
      <c r="G14" s="10"/>
      <c r="H14" s="10">
        <v>30</v>
      </c>
      <c r="I14" s="10">
        <v>24</v>
      </c>
      <c r="J14" s="19">
        <f t="shared" si="0"/>
        <v>27</v>
      </c>
      <c r="K14" s="20">
        <f t="shared" si="1"/>
        <v>0.9</v>
      </c>
      <c r="L14" s="19">
        <f t="shared" si="2"/>
        <v>20</v>
      </c>
    </row>
    <row r="15" ht="18.75" spans="1:12">
      <c r="A15" s="22">
        <v>11</v>
      </c>
      <c r="B15" s="27" t="s">
        <v>36</v>
      </c>
      <c r="C15" s="22">
        <v>408</v>
      </c>
      <c r="D15" s="27">
        <v>32</v>
      </c>
      <c r="E15" s="22">
        <v>0</v>
      </c>
      <c r="F15" s="10">
        <v>32</v>
      </c>
      <c r="G15" s="10"/>
      <c r="H15" s="10">
        <v>29</v>
      </c>
      <c r="I15" s="10">
        <v>26</v>
      </c>
      <c r="J15" s="19">
        <f t="shared" si="0"/>
        <v>27.5</v>
      </c>
      <c r="K15" s="20">
        <f t="shared" si="1"/>
        <v>0.859375</v>
      </c>
      <c r="L15" s="19">
        <f t="shared" si="2"/>
        <v>20</v>
      </c>
    </row>
    <row r="16" ht="18.75" spans="1:12">
      <c r="A16" s="22">
        <v>12</v>
      </c>
      <c r="B16" s="27" t="s">
        <v>37</v>
      </c>
      <c r="C16" s="22">
        <v>502</v>
      </c>
      <c r="D16" s="27">
        <v>32</v>
      </c>
      <c r="E16" s="22">
        <v>1</v>
      </c>
      <c r="F16" s="10">
        <v>31</v>
      </c>
      <c r="G16" s="10"/>
      <c r="H16" s="10">
        <v>27</v>
      </c>
      <c r="I16" s="10">
        <v>24</v>
      </c>
      <c r="J16" s="19">
        <f t="shared" si="0"/>
        <v>25.5</v>
      </c>
      <c r="K16" s="20">
        <f t="shared" si="1"/>
        <v>0.82258064516129</v>
      </c>
      <c r="L16" s="19">
        <f t="shared" si="2"/>
        <v>20</v>
      </c>
    </row>
    <row r="17" ht="18.75" spans="1:12">
      <c r="A17" s="22">
        <v>13</v>
      </c>
      <c r="B17" s="27" t="s">
        <v>38</v>
      </c>
      <c r="C17" s="22">
        <v>503</v>
      </c>
      <c r="D17" s="27">
        <v>27</v>
      </c>
      <c r="E17" s="22">
        <v>2</v>
      </c>
      <c r="F17" s="10">
        <v>25</v>
      </c>
      <c r="G17" s="10"/>
      <c r="H17" s="10">
        <v>25</v>
      </c>
      <c r="I17" s="10">
        <v>19</v>
      </c>
      <c r="J17" s="19">
        <f t="shared" si="0"/>
        <v>22</v>
      </c>
      <c r="K17" s="20">
        <f t="shared" si="1"/>
        <v>0.88</v>
      </c>
      <c r="L17" s="19">
        <f t="shared" si="2"/>
        <v>20</v>
      </c>
    </row>
    <row r="18" ht="18.75" spans="1:12">
      <c r="A18" s="22">
        <v>14</v>
      </c>
      <c r="B18" s="27" t="s">
        <v>39</v>
      </c>
      <c r="C18" s="22">
        <v>410</v>
      </c>
      <c r="D18" s="27">
        <v>44</v>
      </c>
      <c r="E18" s="22">
        <v>3</v>
      </c>
      <c r="F18" s="10">
        <v>41</v>
      </c>
      <c r="G18" s="10"/>
      <c r="H18" s="10">
        <v>38</v>
      </c>
      <c r="I18" s="10">
        <v>34</v>
      </c>
      <c r="J18" s="19">
        <f t="shared" si="0"/>
        <v>36</v>
      </c>
      <c r="K18" s="20">
        <f t="shared" si="1"/>
        <v>0.878048780487805</v>
      </c>
      <c r="L18" s="19">
        <f t="shared" si="2"/>
        <v>20</v>
      </c>
    </row>
    <row r="19" ht="18.75" spans="9:9">
      <c r="I19" s="28">
        <v>20</v>
      </c>
    </row>
    <row r="20" ht="18.75" spans="9:9">
      <c r="I20" s="28">
        <v>20</v>
      </c>
    </row>
    <row r="21" ht="18.75" spans="9:9">
      <c r="I21" s="28">
        <v>20</v>
      </c>
    </row>
    <row r="22" ht="18.75" spans="9:9">
      <c r="I22" s="28">
        <v>20</v>
      </c>
    </row>
    <row r="23" ht="18.75" spans="9:9">
      <c r="I23" s="28">
        <v>20</v>
      </c>
    </row>
    <row r="24" ht="18.75" spans="9:9">
      <c r="I24" s="28">
        <v>20</v>
      </c>
    </row>
    <row r="25" ht="18.75" spans="9:9">
      <c r="I25" s="28">
        <v>20</v>
      </c>
    </row>
    <row r="26" ht="18.75" spans="9:9">
      <c r="I26" s="28">
        <v>20</v>
      </c>
    </row>
    <row r="27" ht="18.75" spans="9:9">
      <c r="I27" s="28">
        <v>20</v>
      </c>
    </row>
    <row r="28" ht="18.75" spans="9:9">
      <c r="I28" s="28">
        <v>20</v>
      </c>
    </row>
    <row r="29" ht="18.75" spans="9:9">
      <c r="I29" s="28">
        <v>20</v>
      </c>
    </row>
    <row r="30" ht="18.75" spans="9:9">
      <c r="I30" s="28">
        <v>20</v>
      </c>
    </row>
    <row r="31" ht="18.75" spans="9:9">
      <c r="I31" s="28">
        <v>20</v>
      </c>
    </row>
    <row r="32" ht="18.75" spans="9:9">
      <c r="I32" s="28">
        <v>20</v>
      </c>
    </row>
  </sheetData>
  <mergeCells count="2">
    <mergeCell ref="A3:L3"/>
    <mergeCell ref="A1:L2"/>
  </mergeCells>
  <pageMargins left="0.75" right="0.75" top="1" bottom="1" header="0.5" footer="0.5"/>
  <headerFooter/>
  <ignoredErrors>
    <ignoredError sqref="J5:J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J15" sqref="J15"/>
    </sheetView>
  </sheetViews>
  <sheetFormatPr defaultColWidth="8.875" defaultRowHeight="18.75"/>
  <cols>
    <col min="1" max="1" width="6.75" style="21" customWidth="1"/>
    <col min="2" max="2" width="18.125" style="21" customWidth="1"/>
    <col min="3" max="6" width="12.125" style="21" customWidth="1"/>
    <col min="7" max="9" width="8.375" style="21" customWidth="1"/>
    <col min="10" max="10" width="12.125" style="21" customWidth="1"/>
    <col min="11" max="11" width="11.125" style="21" customWidth="1"/>
    <col min="12" max="12" width="12.125" style="21" customWidth="1"/>
    <col min="13" max="16384" width="8.875" style="21"/>
  </cols>
  <sheetData>
    <row r="1" ht="13.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13.5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9.24</v>
      </c>
      <c r="H4" s="9">
        <v>9.26</v>
      </c>
      <c r="I4" s="9">
        <v>9.27</v>
      </c>
      <c r="J4" s="18" t="s">
        <v>8</v>
      </c>
      <c r="K4" s="18" t="s">
        <v>9</v>
      </c>
      <c r="L4" s="8" t="s">
        <v>94</v>
      </c>
    </row>
    <row r="5" spans="1:12">
      <c r="A5" s="22">
        <v>1</v>
      </c>
      <c r="B5" s="22" t="s">
        <v>41</v>
      </c>
      <c r="C5" s="22">
        <v>520</v>
      </c>
      <c r="D5" s="22">
        <v>30</v>
      </c>
      <c r="E5" s="22">
        <v>4</v>
      </c>
      <c r="F5" s="22">
        <v>26</v>
      </c>
      <c r="G5" s="22"/>
      <c r="H5" s="22">
        <v>10</v>
      </c>
      <c r="I5" s="22">
        <v>15</v>
      </c>
      <c r="J5" s="19">
        <f>AVERAGE(G5:I5)</f>
        <v>12.5</v>
      </c>
      <c r="K5" s="20">
        <f>J5/F5</f>
        <v>0.480769230769231</v>
      </c>
      <c r="L5" s="19">
        <f>AVERAGE(G20:I20)</f>
        <v>20</v>
      </c>
    </row>
    <row r="6" spans="1:12">
      <c r="A6" s="22">
        <v>2</v>
      </c>
      <c r="B6" s="22" t="s">
        <v>42</v>
      </c>
      <c r="C6" s="22">
        <v>518</v>
      </c>
      <c r="D6" s="22">
        <v>36</v>
      </c>
      <c r="E6" s="22">
        <v>2</v>
      </c>
      <c r="F6" s="22">
        <v>34</v>
      </c>
      <c r="G6" s="22"/>
      <c r="H6" s="22">
        <v>20</v>
      </c>
      <c r="I6" s="22">
        <v>13</v>
      </c>
      <c r="J6" s="19">
        <f t="shared" ref="J6:J19" si="0">AVERAGE(G6:I6)</f>
        <v>16.5</v>
      </c>
      <c r="K6" s="20">
        <f t="shared" ref="K6:K19" si="1">J6/F6</f>
        <v>0.485294117647059</v>
      </c>
      <c r="L6" s="19">
        <f t="shared" ref="L6:L19" si="2">AVERAGE(G21:I21)</f>
        <v>20</v>
      </c>
    </row>
    <row r="7" spans="1:12">
      <c r="A7" s="22">
        <v>3</v>
      </c>
      <c r="B7" s="22" t="s">
        <v>43</v>
      </c>
      <c r="C7" s="22">
        <v>521</v>
      </c>
      <c r="D7" s="22">
        <v>39</v>
      </c>
      <c r="E7" s="22">
        <v>1</v>
      </c>
      <c r="F7" s="22">
        <v>38</v>
      </c>
      <c r="G7" s="22"/>
      <c r="H7" s="22">
        <v>23</v>
      </c>
      <c r="I7" s="22">
        <v>18</v>
      </c>
      <c r="J7" s="19">
        <f t="shared" si="0"/>
        <v>20.5</v>
      </c>
      <c r="K7" s="20">
        <f t="shared" si="1"/>
        <v>0.539473684210526</v>
      </c>
      <c r="L7" s="19">
        <f t="shared" si="2"/>
        <v>20</v>
      </c>
    </row>
    <row r="8" spans="1:12">
      <c r="A8" s="22">
        <v>4</v>
      </c>
      <c r="B8" s="22" t="s">
        <v>44</v>
      </c>
      <c r="C8" s="22">
        <v>502</v>
      </c>
      <c r="D8" s="22">
        <v>34</v>
      </c>
      <c r="E8" s="22">
        <v>5</v>
      </c>
      <c r="F8" s="22">
        <v>29</v>
      </c>
      <c r="G8" s="22"/>
      <c r="H8" s="22">
        <v>31</v>
      </c>
      <c r="I8" s="22">
        <v>27</v>
      </c>
      <c r="J8" s="19">
        <f t="shared" si="0"/>
        <v>29</v>
      </c>
      <c r="K8" s="20">
        <f t="shared" si="1"/>
        <v>1</v>
      </c>
      <c r="L8" s="19">
        <f t="shared" si="2"/>
        <v>20</v>
      </c>
    </row>
    <row r="9" spans="1:12">
      <c r="A9" s="22">
        <v>5</v>
      </c>
      <c r="B9" s="22" t="s">
        <v>45</v>
      </c>
      <c r="C9" s="22">
        <v>503</v>
      </c>
      <c r="D9" s="22">
        <v>34</v>
      </c>
      <c r="E9" s="22">
        <v>3</v>
      </c>
      <c r="F9" s="22">
        <v>31</v>
      </c>
      <c r="G9" s="22"/>
      <c r="H9" s="22">
        <v>29</v>
      </c>
      <c r="I9" s="22">
        <v>24</v>
      </c>
      <c r="J9" s="19">
        <f t="shared" si="0"/>
        <v>26.5</v>
      </c>
      <c r="K9" s="20">
        <f t="shared" si="1"/>
        <v>0.854838709677419</v>
      </c>
      <c r="L9" s="19">
        <f t="shared" si="2"/>
        <v>20</v>
      </c>
    </row>
    <row r="10" spans="1:12">
      <c r="A10" s="22">
        <v>6</v>
      </c>
      <c r="B10" s="22" t="s">
        <v>46</v>
      </c>
      <c r="C10" s="22">
        <v>504</v>
      </c>
      <c r="D10" s="22">
        <v>34</v>
      </c>
      <c r="E10" s="22">
        <v>8</v>
      </c>
      <c r="F10" s="22">
        <v>26</v>
      </c>
      <c r="G10" s="22"/>
      <c r="H10" s="22">
        <v>26</v>
      </c>
      <c r="I10" s="22">
        <v>22</v>
      </c>
      <c r="J10" s="19">
        <f t="shared" si="0"/>
        <v>24</v>
      </c>
      <c r="K10" s="20">
        <f t="shared" si="1"/>
        <v>0.923076923076923</v>
      </c>
      <c r="L10" s="19">
        <f t="shared" si="2"/>
        <v>20</v>
      </c>
    </row>
    <row r="11" spans="1:12">
      <c r="A11" s="22">
        <v>7</v>
      </c>
      <c r="B11" s="22" t="s">
        <v>47</v>
      </c>
      <c r="C11" s="22">
        <v>519</v>
      </c>
      <c r="D11" s="22">
        <v>30</v>
      </c>
      <c r="E11" s="22">
        <v>4</v>
      </c>
      <c r="F11" s="22">
        <v>26</v>
      </c>
      <c r="G11" s="22"/>
      <c r="H11" s="22">
        <v>16</v>
      </c>
      <c r="I11" s="22">
        <v>25</v>
      </c>
      <c r="J11" s="19">
        <f t="shared" si="0"/>
        <v>20.5</v>
      </c>
      <c r="K11" s="20">
        <f t="shared" si="1"/>
        <v>0.788461538461538</v>
      </c>
      <c r="L11" s="19">
        <f t="shared" si="2"/>
        <v>20</v>
      </c>
    </row>
    <row r="12" spans="1:12">
      <c r="A12" s="22">
        <v>8</v>
      </c>
      <c r="B12" s="22" t="s">
        <v>48</v>
      </c>
      <c r="C12" s="22">
        <v>507</v>
      </c>
      <c r="D12" s="22">
        <v>27</v>
      </c>
      <c r="E12" s="22">
        <v>1</v>
      </c>
      <c r="F12" s="22">
        <v>26</v>
      </c>
      <c r="G12" s="22"/>
      <c r="H12" s="22">
        <v>26</v>
      </c>
      <c r="I12" s="22">
        <v>21</v>
      </c>
      <c r="J12" s="19">
        <f t="shared" si="0"/>
        <v>23.5</v>
      </c>
      <c r="K12" s="20">
        <f t="shared" si="1"/>
        <v>0.903846153846154</v>
      </c>
      <c r="L12" s="19">
        <f t="shared" si="2"/>
        <v>20</v>
      </c>
    </row>
    <row r="13" spans="1:12">
      <c r="A13" s="22">
        <v>9</v>
      </c>
      <c r="B13" s="22" t="s">
        <v>49</v>
      </c>
      <c r="C13" s="22">
        <v>505</v>
      </c>
      <c r="D13" s="22">
        <v>31</v>
      </c>
      <c r="E13" s="22">
        <v>1</v>
      </c>
      <c r="F13" s="22">
        <v>30</v>
      </c>
      <c r="G13" s="22"/>
      <c r="H13" s="22">
        <v>23</v>
      </c>
      <c r="I13" s="22" t="s">
        <v>50</v>
      </c>
      <c r="J13" s="19">
        <f t="shared" si="0"/>
        <v>23</v>
      </c>
      <c r="K13" s="20">
        <f t="shared" si="1"/>
        <v>0.766666666666667</v>
      </c>
      <c r="L13" s="19" t="e">
        <f t="shared" si="2"/>
        <v>#DIV/0!</v>
      </c>
    </row>
    <row r="14" spans="1:12">
      <c r="A14" s="22">
        <v>10</v>
      </c>
      <c r="B14" s="22" t="s">
        <v>51</v>
      </c>
      <c r="C14" s="22">
        <v>506</v>
      </c>
      <c r="D14" s="22">
        <v>40</v>
      </c>
      <c r="E14" s="22">
        <v>2</v>
      </c>
      <c r="F14" s="22">
        <v>38</v>
      </c>
      <c r="G14" s="22"/>
      <c r="H14" s="22">
        <v>38</v>
      </c>
      <c r="I14" s="22">
        <v>28</v>
      </c>
      <c r="J14" s="19">
        <f t="shared" si="0"/>
        <v>33</v>
      </c>
      <c r="K14" s="20">
        <f t="shared" si="1"/>
        <v>0.868421052631579</v>
      </c>
      <c r="L14" s="19">
        <f t="shared" si="2"/>
        <v>20</v>
      </c>
    </row>
    <row r="15" spans="1:12">
      <c r="A15" s="22">
        <v>11</v>
      </c>
      <c r="B15" s="22" t="s">
        <v>52</v>
      </c>
      <c r="C15" s="22">
        <v>514</v>
      </c>
      <c r="D15" s="22">
        <v>31</v>
      </c>
      <c r="E15" s="22">
        <v>0</v>
      </c>
      <c r="F15" s="22">
        <v>31</v>
      </c>
      <c r="G15" s="22"/>
      <c r="H15" s="22">
        <v>28</v>
      </c>
      <c r="I15" s="22">
        <v>31</v>
      </c>
      <c r="J15" s="19">
        <f t="shared" si="0"/>
        <v>29.5</v>
      </c>
      <c r="K15" s="20">
        <f t="shared" si="1"/>
        <v>0.951612903225806</v>
      </c>
      <c r="L15" s="19">
        <f t="shared" si="2"/>
        <v>20</v>
      </c>
    </row>
    <row r="16" spans="1:12">
      <c r="A16" s="22">
        <v>12</v>
      </c>
      <c r="B16" s="22" t="s">
        <v>53</v>
      </c>
      <c r="C16" s="22">
        <v>515</v>
      </c>
      <c r="D16" s="22">
        <v>27</v>
      </c>
      <c r="E16" s="22">
        <v>0</v>
      </c>
      <c r="F16" s="22">
        <v>27</v>
      </c>
      <c r="G16" s="22"/>
      <c r="H16" s="22">
        <v>27</v>
      </c>
      <c r="I16" s="22">
        <v>25</v>
      </c>
      <c r="J16" s="19">
        <f t="shared" si="0"/>
        <v>26</v>
      </c>
      <c r="K16" s="20">
        <f t="shared" si="1"/>
        <v>0.962962962962963</v>
      </c>
      <c r="L16" s="19">
        <f t="shared" si="2"/>
        <v>20</v>
      </c>
    </row>
    <row r="17" spans="1:12">
      <c r="A17" s="22">
        <v>13</v>
      </c>
      <c r="B17" s="22" t="s">
        <v>54</v>
      </c>
      <c r="C17" s="22">
        <v>513</v>
      </c>
      <c r="D17" s="22">
        <v>32</v>
      </c>
      <c r="E17" s="22">
        <v>0</v>
      </c>
      <c r="F17" s="22">
        <v>32</v>
      </c>
      <c r="G17" s="22"/>
      <c r="H17" s="22">
        <v>31</v>
      </c>
      <c r="I17" s="22">
        <v>21</v>
      </c>
      <c r="J17" s="19">
        <f t="shared" si="0"/>
        <v>26</v>
      </c>
      <c r="K17" s="20">
        <f t="shared" si="1"/>
        <v>0.8125</v>
      </c>
      <c r="L17" s="19">
        <f t="shared" si="2"/>
        <v>20</v>
      </c>
    </row>
    <row r="18" spans="1:12">
      <c r="A18" s="22">
        <v>14</v>
      </c>
      <c r="B18" s="22" t="s">
        <v>55</v>
      </c>
      <c r="C18" s="22">
        <v>516</v>
      </c>
      <c r="D18" s="22">
        <v>32</v>
      </c>
      <c r="E18" s="22">
        <v>2</v>
      </c>
      <c r="F18" s="22">
        <v>30</v>
      </c>
      <c r="G18" s="22"/>
      <c r="H18" s="22">
        <v>22</v>
      </c>
      <c r="I18" s="22">
        <v>22</v>
      </c>
      <c r="J18" s="19">
        <f t="shared" si="0"/>
        <v>22</v>
      </c>
      <c r="K18" s="20">
        <f t="shared" si="1"/>
        <v>0.733333333333333</v>
      </c>
      <c r="L18" s="19">
        <f t="shared" si="2"/>
        <v>20</v>
      </c>
    </row>
    <row r="19" spans="1:12">
      <c r="A19" s="22">
        <v>15</v>
      </c>
      <c r="B19" s="22" t="s">
        <v>56</v>
      </c>
      <c r="C19" s="22">
        <v>510</v>
      </c>
      <c r="D19" s="22">
        <v>26</v>
      </c>
      <c r="E19" s="22">
        <v>0</v>
      </c>
      <c r="F19" s="22">
        <v>26</v>
      </c>
      <c r="G19" s="22"/>
      <c r="H19" s="22">
        <v>26</v>
      </c>
      <c r="I19" s="22">
        <v>23</v>
      </c>
      <c r="J19" s="19">
        <f t="shared" si="0"/>
        <v>24.5</v>
      </c>
      <c r="K19" s="20">
        <f t="shared" si="1"/>
        <v>0.942307692307692</v>
      </c>
      <c r="L19" s="19">
        <f t="shared" si="2"/>
        <v>20</v>
      </c>
    </row>
    <row r="20" spans="1:12">
      <c r="A20" s="23"/>
      <c r="B20" s="23"/>
      <c r="C20" s="23"/>
      <c r="D20" s="23"/>
      <c r="E20" s="23"/>
      <c r="F20" s="23"/>
      <c r="G20" s="23"/>
      <c r="H20" s="23"/>
      <c r="I20" s="23">
        <v>20</v>
      </c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>
        <v>20</v>
      </c>
      <c r="J21" s="23"/>
      <c r="K21" s="23"/>
      <c r="L21" s="23"/>
    </row>
    <row r="22" spans="1:12">
      <c r="A22" s="23"/>
      <c r="B22" s="23"/>
      <c r="C22" s="23"/>
      <c r="D22" s="23"/>
      <c r="E22" s="23"/>
      <c r="F22" s="23"/>
      <c r="G22" s="23"/>
      <c r="H22" s="23"/>
      <c r="I22" s="23">
        <v>20</v>
      </c>
      <c r="J22" s="23"/>
      <c r="K22" s="23"/>
      <c r="L22" s="23"/>
    </row>
    <row r="23" spans="1:12">
      <c r="A23" s="23"/>
      <c r="B23" s="23"/>
      <c r="C23" s="23"/>
      <c r="D23" s="23"/>
      <c r="E23" s="23"/>
      <c r="F23" s="23"/>
      <c r="G23" s="23"/>
      <c r="H23" s="23"/>
      <c r="I23" s="23">
        <v>20</v>
      </c>
      <c r="J23" s="23"/>
      <c r="K23" s="23"/>
      <c r="L23" s="23"/>
    </row>
    <row r="24" spans="1:12">
      <c r="A24" s="23"/>
      <c r="B24" s="23"/>
      <c r="C24" s="23"/>
      <c r="D24" s="23"/>
      <c r="E24" s="23"/>
      <c r="F24" s="23"/>
      <c r="G24" s="23"/>
      <c r="H24" s="23"/>
      <c r="I24" s="23">
        <v>20</v>
      </c>
      <c r="J24" s="23"/>
      <c r="K24" s="23"/>
      <c r="L24" s="23"/>
    </row>
    <row r="25" spans="1:12">
      <c r="A25" s="23"/>
      <c r="B25" s="23"/>
      <c r="C25" s="23"/>
      <c r="D25" s="23"/>
      <c r="E25" s="23"/>
      <c r="F25" s="23"/>
      <c r="G25" s="23"/>
      <c r="H25" s="23"/>
      <c r="I25" s="23">
        <v>20</v>
      </c>
      <c r="J25" s="23"/>
      <c r="K25" s="23"/>
      <c r="L25" s="23"/>
    </row>
    <row r="26" spans="1:12">
      <c r="A26" s="23"/>
      <c r="B26" s="23"/>
      <c r="C26" s="23"/>
      <c r="D26" s="23"/>
      <c r="E26" s="23"/>
      <c r="F26" s="23"/>
      <c r="G26" s="23"/>
      <c r="H26" s="23"/>
      <c r="I26" s="23">
        <v>20</v>
      </c>
      <c r="J26" s="23"/>
      <c r="K26" s="23"/>
      <c r="L26" s="23"/>
    </row>
    <row r="27" spans="1:12">
      <c r="A27" s="23"/>
      <c r="B27" s="23"/>
      <c r="C27" s="23"/>
      <c r="D27" s="23"/>
      <c r="E27" s="23"/>
      <c r="F27" s="23"/>
      <c r="G27" s="23"/>
      <c r="H27" s="23"/>
      <c r="I27" s="23">
        <v>20</v>
      </c>
      <c r="J27" s="23"/>
      <c r="K27" s="23"/>
      <c r="L27" s="23"/>
    </row>
    <row r="28" spans="1:12">
      <c r="A28" s="23"/>
      <c r="B28" s="23"/>
      <c r="C28" s="23"/>
      <c r="D28" s="23"/>
      <c r="E28" s="23"/>
      <c r="F28" s="23"/>
      <c r="G28" s="23"/>
      <c r="H28" s="23"/>
      <c r="I28" s="23" t="s">
        <v>50</v>
      </c>
      <c r="J28" s="23"/>
      <c r="K28" s="23"/>
      <c r="L28" s="23"/>
    </row>
    <row r="29" spans="1:12">
      <c r="A29" s="23"/>
      <c r="B29" s="23"/>
      <c r="C29" s="23"/>
      <c r="D29" s="23"/>
      <c r="E29" s="23"/>
      <c r="F29" s="23"/>
      <c r="G29" s="23"/>
      <c r="H29" s="23"/>
      <c r="I29" s="23">
        <v>20</v>
      </c>
      <c r="J29" s="23"/>
      <c r="K29" s="23"/>
      <c r="L29" s="23"/>
    </row>
    <row r="30" spans="1:12">
      <c r="A30" s="23"/>
      <c r="B30" s="23"/>
      <c r="C30" s="23"/>
      <c r="D30" s="23"/>
      <c r="E30" s="23"/>
      <c r="F30" s="23"/>
      <c r="G30" s="23"/>
      <c r="H30" s="23"/>
      <c r="I30" s="23">
        <v>20</v>
      </c>
      <c r="J30" s="23"/>
      <c r="K30" s="23"/>
      <c r="L30" s="23"/>
    </row>
    <row r="31" spans="1:12">
      <c r="A31" s="23"/>
      <c r="B31" s="23"/>
      <c r="C31" s="23"/>
      <c r="D31" s="23"/>
      <c r="E31" s="23"/>
      <c r="F31" s="23"/>
      <c r="G31" s="23"/>
      <c r="H31" s="23"/>
      <c r="I31" s="23">
        <v>20</v>
      </c>
      <c r="J31" s="23"/>
      <c r="K31" s="23"/>
      <c r="L31" s="23"/>
    </row>
    <row r="32" spans="1:12">
      <c r="A32" s="23"/>
      <c r="B32" s="23"/>
      <c r="C32" s="23"/>
      <c r="D32" s="23"/>
      <c r="E32" s="23"/>
      <c r="F32" s="23"/>
      <c r="G32" s="23"/>
      <c r="H32" s="23"/>
      <c r="I32" s="23">
        <v>20</v>
      </c>
      <c r="J32" s="23"/>
      <c r="K32" s="23"/>
      <c r="L32" s="23"/>
    </row>
    <row r="33" spans="1:12">
      <c r="A33" s="23"/>
      <c r="B33" s="23"/>
      <c r="C33" s="23"/>
      <c r="D33" s="23"/>
      <c r="E33" s="23"/>
      <c r="F33" s="23"/>
      <c r="G33" s="23"/>
      <c r="H33" s="23"/>
      <c r="I33" s="23">
        <v>20</v>
      </c>
      <c r="J33" s="23"/>
      <c r="K33" s="23"/>
      <c r="L33" s="23"/>
    </row>
    <row r="34" spans="1:12">
      <c r="A34" s="23"/>
      <c r="B34" s="23"/>
      <c r="C34" s="23"/>
      <c r="D34" s="23"/>
      <c r="E34" s="23"/>
      <c r="F34" s="23"/>
      <c r="G34" s="23"/>
      <c r="H34" s="23"/>
      <c r="I34" s="23">
        <v>20</v>
      </c>
      <c r="J34" s="23"/>
      <c r="K34" s="23"/>
      <c r="L34" s="23"/>
    </row>
    <row r="35" spans="1:1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</sheetData>
  <mergeCells count="2">
    <mergeCell ref="A3:L3"/>
    <mergeCell ref="A1:L2"/>
  </mergeCells>
  <pageMargins left="0.75" right="0.75" top="1" bottom="1" header="0.5" footer="0.5"/>
  <headerFooter/>
  <ignoredErrors>
    <ignoredError sqref="L13" evalError="1"/>
    <ignoredError sqref="I14:J19 J13 I5:J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zoomScale="70" zoomScaleNormal="70" workbookViewId="0">
      <selection activeCell="L5" sqref="L5:L21"/>
    </sheetView>
  </sheetViews>
  <sheetFormatPr defaultColWidth="8.875" defaultRowHeight="18.75"/>
  <cols>
    <col min="1" max="1" width="6.75" style="21" customWidth="1"/>
    <col min="2" max="2" width="18.125" style="21" customWidth="1"/>
    <col min="3" max="6" width="12.125" style="21" customWidth="1"/>
    <col min="7" max="9" width="8.375" style="21" customWidth="1"/>
    <col min="10" max="10" width="12.125" style="21" customWidth="1"/>
    <col min="11" max="11" width="11.125" style="21" customWidth="1"/>
    <col min="12" max="12" width="12.125" style="21" customWidth="1"/>
    <col min="13" max="16384" width="8.875" style="21"/>
  </cols>
  <sheetData>
    <row r="1" ht="13.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13.5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>
      <c r="A3" s="8" t="s">
        <v>57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9.24</v>
      </c>
      <c r="H4" s="9">
        <v>9.26</v>
      </c>
      <c r="I4" s="9">
        <v>9.27</v>
      </c>
      <c r="J4" s="18" t="s">
        <v>8</v>
      </c>
      <c r="K4" s="18" t="s">
        <v>9</v>
      </c>
      <c r="L4" s="10" t="s">
        <v>94</v>
      </c>
    </row>
    <row r="5" spans="1:12">
      <c r="A5" s="22">
        <v>1</v>
      </c>
      <c r="B5" s="22" t="s">
        <v>58</v>
      </c>
      <c r="C5" s="22">
        <v>809</v>
      </c>
      <c r="D5" s="22">
        <v>35</v>
      </c>
      <c r="E5" s="22">
        <v>5</v>
      </c>
      <c r="F5" s="22">
        <v>30</v>
      </c>
      <c r="G5" s="22"/>
      <c r="H5" s="22">
        <v>26</v>
      </c>
      <c r="I5" s="22">
        <v>27</v>
      </c>
      <c r="J5" s="19">
        <f t="shared" ref="J5:J12" si="0">AVERAGE(G5:I5)</f>
        <v>26.5</v>
      </c>
      <c r="K5" s="20">
        <f t="shared" ref="K5:K12" si="1">J5/F5</f>
        <v>0.883333333333333</v>
      </c>
      <c r="L5" s="19">
        <f>AVERAGE(G22:I22)</f>
        <v>20</v>
      </c>
    </row>
    <row r="6" spans="1:12">
      <c r="A6" s="22">
        <v>2</v>
      </c>
      <c r="B6" s="22" t="s">
        <v>59</v>
      </c>
      <c r="C6" s="22">
        <v>811</v>
      </c>
      <c r="D6" s="22">
        <v>36</v>
      </c>
      <c r="E6" s="22">
        <v>6</v>
      </c>
      <c r="F6" s="22">
        <v>30</v>
      </c>
      <c r="G6" s="22"/>
      <c r="H6" s="22">
        <v>22</v>
      </c>
      <c r="I6" s="22">
        <v>22</v>
      </c>
      <c r="J6" s="19">
        <f t="shared" si="0"/>
        <v>22</v>
      </c>
      <c r="K6" s="20">
        <f t="shared" si="1"/>
        <v>0.733333333333333</v>
      </c>
      <c r="L6" s="19">
        <f t="shared" ref="L6:L21" si="2">AVERAGE(G23:I23)</f>
        <v>20</v>
      </c>
    </row>
    <row r="7" spans="1:12">
      <c r="A7" s="22">
        <v>3</v>
      </c>
      <c r="B7" s="22" t="s">
        <v>60</v>
      </c>
      <c r="C7" s="22">
        <v>812</v>
      </c>
      <c r="D7" s="22">
        <v>35</v>
      </c>
      <c r="E7" s="22">
        <v>9</v>
      </c>
      <c r="F7" s="22">
        <v>26</v>
      </c>
      <c r="G7" s="22"/>
      <c r="H7" s="22">
        <v>17</v>
      </c>
      <c r="I7" s="22">
        <v>26</v>
      </c>
      <c r="J7" s="19">
        <f t="shared" si="0"/>
        <v>21.5</v>
      </c>
      <c r="K7" s="20">
        <f t="shared" si="1"/>
        <v>0.826923076923077</v>
      </c>
      <c r="L7" s="19">
        <f t="shared" si="2"/>
        <v>20</v>
      </c>
    </row>
    <row r="8" spans="1:12">
      <c r="A8" s="22">
        <v>4</v>
      </c>
      <c r="B8" s="22" t="s">
        <v>61</v>
      </c>
      <c r="C8" s="22">
        <v>810</v>
      </c>
      <c r="D8" s="22">
        <v>36</v>
      </c>
      <c r="E8" s="22">
        <v>6</v>
      </c>
      <c r="F8" s="22">
        <v>30</v>
      </c>
      <c r="G8" s="22"/>
      <c r="H8" s="22">
        <v>30</v>
      </c>
      <c r="I8" s="22">
        <v>27</v>
      </c>
      <c r="J8" s="19">
        <f t="shared" si="0"/>
        <v>28.5</v>
      </c>
      <c r="K8" s="20">
        <f t="shared" si="1"/>
        <v>0.95</v>
      </c>
      <c r="L8" s="19">
        <f t="shared" si="2"/>
        <v>20</v>
      </c>
    </row>
    <row r="9" spans="1:12">
      <c r="A9" s="22">
        <v>5</v>
      </c>
      <c r="B9" s="22" t="s">
        <v>62</v>
      </c>
      <c r="C9" s="22">
        <v>906</v>
      </c>
      <c r="D9" s="22">
        <v>30</v>
      </c>
      <c r="E9" s="22">
        <v>6</v>
      </c>
      <c r="F9" s="22">
        <v>24</v>
      </c>
      <c r="G9" s="22"/>
      <c r="H9" s="22">
        <v>19</v>
      </c>
      <c r="I9" s="22">
        <v>22</v>
      </c>
      <c r="J9" s="19">
        <f t="shared" si="0"/>
        <v>20.5</v>
      </c>
      <c r="K9" s="20">
        <f t="shared" si="1"/>
        <v>0.854166666666667</v>
      </c>
      <c r="L9" s="19">
        <f t="shared" si="2"/>
        <v>20</v>
      </c>
    </row>
    <row r="10" spans="1:12">
      <c r="A10" s="22">
        <v>6</v>
      </c>
      <c r="B10" s="22" t="s">
        <v>63</v>
      </c>
      <c r="C10" s="22">
        <v>308</v>
      </c>
      <c r="D10" s="22">
        <v>30</v>
      </c>
      <c r="E10" s="22">
        <v>5</v>
      </c>
      <c r="F10" s="22">
        <v>25</v>
      </c>
      <c r="G10" s="22"/>
      <c r="H10" s="22">
        <v>20</v>
      </c>
      <c r="I10" s="22">
        <v>19</v>
      </c>
      <c r="J10" s="19">
        <f t="shared" si="0"/>
        <v>19.5</v>
      </c>
      <c r="K10" s="20">
        <f t="shared" si="1"/>
        <v>0.78</v>
      </c>
      <c r="L10" s="19">
        <f t="shared" si="2"/>
        <v>20</v>
      </c>
    </row>
    <row r="11" spans="1:12">
      <c r="A11" s="22">
        <v>7</v>
      </c>
      <c r="B11" s="22" t="s">
        <v>64</v>
      </c>
      <c r="C11" s="22">
        <v>306</v>
      </c>
      <c r="D11" s="22">
        <v>30</v>
      </c>
      <c r="E11" s="22">
        <v>4</v>
      </c>
      <c r="F11" s="22">
        <v>26</v>
      </c>
      <c r="G11" s="22"/>
      <c r="H11" s="22">
        <v>26</v>
      </c>
      <c r="I11" s="22">
        <v>23</v>
      </c>
      <c r="J11" s="19">
        <f t="shared" si="0"/>
        <v>24.5</v>
      </c>
      <c r="K11" s="20">
        <f t="shared" si="1"/>
        <v>0.942307692307692</v>
      </c>
      <c r="L11" s="19">
        <f t="shared" si="2"/>
        <v>20</v>
      </c>
    </row>
    <row r="12" spans="1:12">
      <c r="A12" s="22">
        <v>8</v>
      </c>
      <c r="B12" s="22" t="s">
        <v>65</v>
      </c>
      <c r="C12" s="22">
        <v>307</v>
      </c>
      <c r="D12" s="22">
        <v>30</v>
      </c>
      <c r="E12" s="22">
        <v>6</v>
      </c>
      <c r="F12" s="22">
        <v>21</v>
      </c>
      <c r="G12" s="22"/>
      <c r="H12" s="22">
        <v>21</v>
      </c>
      <c r="I12" s="22">
        <v>21</v>
      </c>
      <c r="J12" s="19">
        <f t="shared" si="0"/>
        <v>21</v>
      </c>
      <c r="K12" s="20">
        <f t="shared" si="1"/>
        <v>1</v>
      </c>
      <c r="L12" s="19">
        <f t="shared" si="2"/>
        <v>20</v>
      </c>
    </row>
    <row r="13" spans="1:12">
      <c r="A13" s="22">
        <v>9</v>
      </c>
      <c r="B13" s="22" t="s">
        <v>66</v>
      </c>
      <c r="C13" s="22">
        <v>1104</v>
      </c>
      <c r="D13" s="22">
        <v>29</v>
      </c>
      <c r="E13" s="22">
        <v>5</v>
      </c>
      <c r="F13" s="22">
        <v>24</v>
      </c>
      <c r="G13" s="22"/>
      <c r="H13" s="22">
        <v>21</v>
      </c>
      <c r="I13" s="22">
        <v>21</v>
      </c>
      <c r="J13" s="19">
        <f t="shared" ref="J13:J21" si="3">AVERAGE(G13:I13)</f>
        <v>21</v>
      </c>
      <c r="K13" s="20">
        <f t="shared" ref="K13:K21" si="4">J13/F13</f>
        <v>0.875</v>
      </c>
      <c r="L13" s="19">
        <f t="shared" si="2"/>
        <v>20</v>
      </c>
    </row>
    <row r="14" spans="1:12">
      <c r="A14" s="22">
        <v>10</v>
      </c>
      <c r="B14" s="22" t="s">
        <v>67</v>
      </c>
      <c r="C14" s="22">
        <v>1107</v>
      </c>
      <c r="D14" s="22">
        <v>34</v>
      </c>
      <c r="E14" s="22">
        <v>2</v>
      </c>
      <c r="F14" s="22">
        <v>32</v>
      </c>
      <c r="G14" s="22"/>
      <c r="H14" s="22">
        <v>32</v>
      </c>
      <c r="I14" s="22">
        <v>32</v>
      </c>
      <c r="J14" s="19">
        <f t="shared" si="3"/>
        <v>32</v>
      </c>
      <c r="K14" s="20">
        <f t="shared" si="4"/>
        <v>1</v>
      </c>
      <c r="L14" s="19">
        <f t="shared" si="2"/>
        <v>20</v>
      </c>
    </row>
    <row r="15" spans="1:12">
      <c r="A15" s="22">
        <v>11</v>
      </c>
      <c r="B15" s="22" t="s">
        <v>68</v>
      </c>
      <c r="C15" s="22">
        <v>1108</v>
      </c>
      <c r="D15" s="22">
        <v>34</v>
      </c>
      <c r="E15" s="22">
        <v>1</v>
      </c>
      <c r="F15" s="22">
        <v>33</v>
      </c>
      <c r="G15" s="22"/>
      <c r="H15" s="22">
        <v>28</v>
      </c>
      <c r="I15" s="22">
        <v>31</v>
      </c>
      <c r="J15" s="19">
        <f t="shared" si="3"/>
        <v>29.5</v>
      </c>
      <c r="K15" s="20">
        <f t="shared" si="4"/>
        <v>0.893939393939394</v>
      </c>
      <c r="L15" s="19">
        <f t="shared" si="2"/>
        <v>20</v>
      </c>
    </row>
    <row r="16" spans="1:12">
      <c r="A16" s="22">
        <v>12</v>
      </c>
      <c r="B16" s="22" t="s">
        <v>69</v>
      </c>
      <c r="C16" s="22">
        <v>1103</v>
      </c>
      <c r="D16" s="22">
        <v>34</v>
      </c>
      <c r="E16" s="22">
        <v>2</v>
      </c>
      <c r="F16" s="22">
        <v>32</v>
      </c>
      <c r="G16" s="22"/>
      <c r="H16" s="22">
        <v>32</v>
      </c>
      <c r="I16" s="22">
        <v>30</v>
      </c>
      <c r="J16" s="19">
        <f t="shared" si="3"/>
        <v>31</v>
      </c>
      <c r="K16" s="20">
        <f t="shared" si="4"/>
        <v>0.96875</v>
      </c>
      <c r="L16" s="19">
        <f t="shared" si="2"/>
        <v>20</v>
      </c>
    </row>
    <row r="17" spans="1:12">
      <c r="A17" s="22">
        <v>13</v>
      </c>
      <c r="B17" s="22" t="s">
        <v>70</v>
      </c>
      <c r="C17" s="22">
        <v>1109</v>
      </c>
      <c r="D17" s="22">
        <v>31</v>
      </c>
      <c r="E17" s="22">
        <v>1</v>
      </c>
      <c r="F17" s="22">
        <v>30</v>
      </c>
      <c r="G17" s="22"/>
      <c r="H17" s="22">
        <v>28</v>
      </c>
      <c r="I17" s="22">
        <v>25</v>
      </c>
      <c r="J17" s="19">
        <f t="shared" si="3"/>
        <v>26.5</v>
      </c>
      <c r="K17" s="20">
        <f t="shared" si="4"/>
        <v>0.883333333333333</v>
      </c>
      <c r="L17" s="19">
        <f t="shared" si="2"/>
        <v>20</v>
      </c>
    </row>
    <row r="18" spans="1:12">
      <c r="A18" s="22">
        <v>14</v>
      </c>
      <c r="B18" s="22" t="s">
        <v>71</v>
      </c>
      <c r="C18" s="22">
        <v>1110</v>
      </c>
      <c r="D18" s="22">
        <v>34</v>
      </c>
      <c r="E18" s="22">
        <v>1</v>
      </c>
      <c r="F18" s="22">
        <v>33</v>
      </c>
      <c r="G18" s="22"/>
      <c r="H18" s="22">
        <v>29</v>
      </c>
      <c r="I18" s="22">
        <v>29</v>
      </c>
      <c r="J18" s="19">
        <f t="shared" si="3"/>
        <v>29</v>
      </c>
      <c r="K18" s="20">
        <f t="shared" si="4"/>
        <v>0.878787878787879</v>
      </c>
      <c r="L18" s="19">
        <f t="shared" si="2"/>
        <v>20</v>
      </c>
    </row>
    <row r="19" spans="1:12">
      <c r="A19" s="22">
        <v>15</v>
      </c>
      <c r="B19" s="22" t="s">
        <v>72</v>
      </c>
      <c r="C19" s="22">
        <v>1105</v>
      </c>
      <c r="D19" s="22">
        <v>28</v>
      </c>
      <c r="E19" s="22">
        <v>4</v>
      </c>
      <c r="F19" s="22">
        <v>24</v>
      </c>
      <c r="G19" s="22"/>
      <c r="H19" s="22">
        <v>24</v>
      </c>
      <c r="I19" s="22">
        <v>18</v>
      </c>
      <c r="J19" s="19">
        <f t="shared" si="3"/>
        <v>21</v>
      </c>
      <c r="K19" s="20">
        <f t="shared" si="4"/>
        <v>0.875</v>
      </c>
      <c r="L19" s="19">
        <f t="shared" si="2"/>
        <v>20</v>
      </c>
    </row>
    <row r="20" spans="1:12">
      <c r="A20" s="22">
        <v>16</v>
      </c>
      <c r="B20" s="22" t="s">
        <v>73</v>
      </c>
      <c r="C20" s="22">
        <v>1106</v>
      </c>
      <c r="D20" s="22">
        <v>32</v>
      </c>
      <c r="E20" s="22">
        <v>4</v>
      </c>
      <c r="F20" s="22">
        <v>27</v>
      </c>
      <c r="G20" s="22"/>
      <c r="H20" s="22">
        <v>20</v>
      </c>
      <c r="I20" s="22">
        <v>27</v>
      </c>
      <c r="J20" s="19">
        <f t="shared" si="3"/>
        <v>23.5</v>
      </c>
      <c r="K20" s="20">
        <f t="shared" si="4"/>
        <v>0.87037037037037</v>
      </c>
      <c r="L20" s="19">
        <f t="shared" si="2"/>
        <v>20</v>
      </c>
    </row>
    <row r="21" spans="1:12">
      <c r="A21" s="22">
        <v>17</v>
      </c>
      <c r="B21" s="22" t="s">
        <v>74</v>
      </c>
      <c r="C21" s="22">
        <v>1111</v>
      </c>
      <c r="D21" s="22">
        <v>26</v>
      </c>
      <c r="E21" s="22">
        <v>1</v>
      </c>
      <c r="F21" s="22">
        <v>25</v>
      </c>
      <c r="G21" s="22"/>
      <c r="H21" s="22">
        <v>21</v>
      </c>
      <c r="I21" s="22">
        <v>22</v>
      </c>
      <c r="J21" s="19">
        <f t="shared" si="3"/>
        <v>21.5</v>
      </c>
      <c r="K21" s="20">
        <f t="shared" si="4"/>
        <v>0.86</v>
      </c>
      <c r="L21" s="19">
        <f t="shared" si="2"/>
        <v>20</v>
      </c>
    </row>
    <row r="22" spans="1:12">
      <c r="A22" s="23"/>
      <c r="B22" s="23"/>
      <c r="C22" s="23"/>
      <c r="D22" s="23"/>
      <c r="E22" s="23"/>
      <c r="F22" s="23"/>
      <c r="G22" s="23"/>
      <c r="H22" s="23"/>
      <c r="I22" s="23">
        <v>20</v>
      </c>
      <c r="J22" s="23"/>
      <c r="K22" s="23"/>
      <c r="L22" s="23"/>
    </row>
    <row r="23" spans="1:12">
      <c r="A23" s="23"/>
      <c r="B23" s="23"/>
      <c r="C23" s="23"/>
      <c r="D23" s="23"/>
      <c r="E23" s="23"/>
      <c r="F23" s="23"/>
      <c r="G23" s="23"/>
      <c r="H23" s="23"/>
      <c r="I23" s="23">
        <v>20</v>
      </c>
      <c r="J23" s="23"/>
      <c r="K23" s="23"/>
      <c r="L23" s="23"/>
    </row>
    <row r="24" spans="1:12">
      <c r="A24" s="23"/>
      <c r="B24" s="23"/>
      <c r="C24" s="23"/>
      <c r="D24" s="23"/>
      <c r="E24" s="23"/>
      <c r="F24" s="23"/>
      <c r="G24" s="23"/>
      <c r="H24" s="23"/>
      <c r="I24" s="23">
        <v>20</v>
      </c>
      <c r="J24" s="23"/>
      <c r="K24" s="23"/>
      <c r="L24" s="23"/>
    </row>
    <row r="25" spans="1:12">
      <c r="A25" s="23"/>
      <c r="B25" s="23"/>
      <c r="C25" s="23"/>
      <c r="D25" s="23"/>
      <c r="E25" s="23"/>
      <c r="F25" s="23"/>
      <c r="G25" s="23"/>
      <c r="H25" s="23"/>
      <c r="I25" s="23">
        <v>20</v>
      </c>
      <c r="J25" s="23"/>
      <c r="K25" s="23"/>
      <c r="L25" s="23"/>
    </row>
    <row r="26" spans="1:12">
      <c r="A26" s="23"/>
      <c r="B26" s="23"/>
      <c r="C26" s="23"/>
      <c r="D26" s="23"/>
      <c r="E26" s="23"/>
      <c r="F26" s="23"/>
      <c r="G26" s="23"/>
      <c r="H26" s="23"/>
      <c r="I26" s="23">
        <v>20</v>
      </c>
      <c r="J26" s="23"/>
      <c r="K26" s="23"/>
      <c r="L26" s="23"/>
    </row>
    <row r="27" spans="1:12">
      <c r="A27" s="23"/>
      <c r="B27" s="23"/>
      <c r="C27" s="23"/>
      <c r="D27" s="23"/>
      <c r="E27" s="23"/>
      <c r="F27" s="23"/>
      <c r="G27" s="23"/>
      <c r="H27" s="23"/>
      <c r="I27" s="23">
        <v>20</v>
      </c>
      <c r="J27" s="23"/>
      <c r="K27" s="23"/>
      <c r="L27" s="23"/>
    </row>
    <row r="28" spans="1:12">
      <c r="A28" s="23"/>
      <c r="B28" s="23"/>
      <c r="C28" s="23"/>
      <c r="D28" s="23"/>
      <c r="E28" s="23"/>
      <c r="F28" s="23"/>
      <c r="G28" s="23"/>
      <c r="H28" s="23"/>
      <c r="I28" s="23">
        <v>20</v>
      </c>
      <c r="J28" s="23"/>
      <c r="K28" s="23"/>
      <c r="L28" s="23"/>
    </row>
    <row r="29" spans="1:12">
      <c r="A29" s="23"/>
      <c r="B29" s="23"/>
      <c r="C29" s="23"/>
      <c r="D29" s="23"/>
      <c r="E29" s="23"/>
      <c r="F29" s="23"/>
      <c r="G29" s="23"/>
      <c r="H29" s="23"/>
      <c r="I29" s="23">
        <v>20</v>
      </c>
      <c r="J29" s="23"/>
      <c r="K29" s="23"/>
      <c r="L29" s="23"/>
    </row>
    <row r="30" spans="1:12">
      <c r="A30" s="23"/>
      <c r="B30" s="23"/>
      <c r="C30" s="23"/>
      <c r="D30" s="23"/>
      <c r="E30" s="23"/>
      <c r="F30" s="23"/>
      <c r="G30" s="23"/>
      <c r="H30" s="23"/>
      <c r="I30" s="23">
        <v>20</v>
      </c>
      <c r="J30" s="23"/>
      <c r="K30" s="23"/>
      <c r="L30" s="23"/>
    </row>
    <row r="31" spans="1:12">
      <c r="A31" s="23"/>
      <c r="B31" s="23"/>
      <c r="C31" s="23"/>
      <c r="D31" s="23"/>
      <c r="E31" s="23"/>
      <c r="F31" s="23"/>
      <c r="G31" s="23"/>
      <c r="H31" s="23"/>
      <c r="I31" s="23">
        <v>20</v>
      </c>
      <c r="J31" s="23"/>
      <c r="K31" s="23"/>
      <c r="L31" s="23"/>
    </row>
    <row r="32" spans="1:12">
      <c r="A32" s="23"/>
      <c r="B32" s="23"/>
      <c r="C32" s="23"/>
      <c r="D32" s="23"/>
      <c r="E32" s="23"/>
      <c r="F32" s="23"/>
      <c r="G32" s="23"/>
      <c r="H32" s="23"/>
      <c r="I32" s="23">
        <v>20</v>
      </c>
      <c r="J32" s="23"/>
      <c r="K32" s="23"/>
      <c r="L32" s="23"/>
    </row>
    <row r="33" spans="1:12">
      <c r="A33" s="23"/>
      <c r="B33" s="23"/>
      <c r="C33" s="23"/>
      <c r="D33" s="23"/>
      <c r="E33" s="23"/>
      <c r="F33" s="23"/>
      <c r="G33" s="23"/>
      <c r="H33" s="23"/>
      <c r="I33" s="23">
        <v>20</v>
      </c>
      <c r="J33" s="23"/>
      <c r="K33" s="23"/>
      <c r="L33" s="23"/>
    </row>
    <row r="34" spans="1:12">
      <c r="A34" s="23"/>
      <c r="B34" s="23"/>
      <c r="C34" s="23"/>
      <c r="D34" s="23"/>
      <c r="E34" s="23"/>
      <c r="F34" s="23"/>
      <c r="G34" s="23"/>
      <c r="H34" s="23"/>
      <c r="I34" s="23">
        <v>20</v>
      </c>
      <c r="J34" s="23"/>
      <c r="K34" s="23"/>
      <c r="L34" s="23"/>
    </row>
    <row r="35" spans="1:12">
      <c r="A35" s="23"/>
      <c r="B35" s="23"/>
      <c r="C35" s="23"/>
      <c r="D35" s="23"/>
      <c r="E35" s="23"/>
      <c r="F35" s="23"/>
      <c r="G35" s="23"/>
      <c r="H35" s="23"/>
      <c r="I35" s="23">
        <v>20</v>
      </c>
      <c r="J35" s="23"/>
      <c r="K35" s="23"/>
      <c r="L35" s="23"/>
    </row>
    <row r="36" spans="1:12">
      <c r="A36" s="23"/>
      <c r="B36" s="23"/>
      <c r="C36" s="23"/>
      <c r="D36" s="23"/>
      <c r="E36" s="23"/>
      <c r="F36" s="23"/>
      <c r="G36" s="23"/>
      <c r="H36" s="23"/>
      <c r="I36" s="23">
        <v>20</v>
      </c>
      <c r="J36" s="23"/>
      <c r="K36" s="23"/>
      <c r="L36" s="23"/>
    </row>
    <row r="37" spans="1:12">
      <c r="A37" s="23"/>
      <c r="B37" s="23"/>
      <c r="C37" s="23"/>
      <c r="D37" s="23"/>
      <c r="E37" s="23"/>
      <c r="F37" s="23"/>
      <c r="G37" s="23"/>
      <c r="H37" s="23"/>
      <c r="I37" s="23">
        <v>20</v>
      </c>
      <c r="J37" s="23"/>
      <c r="K37" s="23"/>
      <c r="L37" s="23"/>
    </row>
    <row r="38" spans="1:12">
      <c r="A38" s="23"/>
      <c r="B38" s="23"/>
      <c r="C38" s="23"/>
      <c r="D38" s="23"/>
      <c r="E38" s="23"/>
      <c r="F38" s="23"/>
      <c r="G38" s="23"/>
      <c r="H38" s="23"/>
      <c r="I38" s="23">
        <v>20</v>
      </c>
      <c r="J38" s="23"/>
      <c r="K38" s="23"/>
      <c r="L38" s="23"/>
    </row>
    <row r="39" spans="1:1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mergeCells count="2">
    <mergeCell ref="A3:L3"/>
    <mergeCell ref="A1:L2"/>
  </mergeCells>
  <pageMargins left="0.75" right="0.75" top="1" bottom="1" header="0.5" footer="0.5"/>
  <headerFooter/>
  <ignoredErrors>
    <ignoredError sqref="J9:J12 J13:K13 J22:K22 J14:K21 J5:K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L5" sqref="L5:L13"/>
    </sheetView>
  </sheetViews>
  <sheetFormatPr defaultColWidth="8.875" defaultRowHeight="13.5"/>
  <cols>
    <col min="1" max="1" width="6.75" customWidth="1"/>
    <col min="2" max="2" width="12.5" customWidth="1"/>
    <col min="3" max="6" width="12.125" customWidth="1"/>
    <col min="7" max="9" width="8.375" customWidth="1"/>
    <col min="10" max="10" width="12.125" customWidth="1"/>
    <col min="11" max="11" width="11.125" customWidth="1"/>
    <col min="12" max="12" width="12.12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16"/>
    </row>
    <row r="3" ht="18.75" spans="1:12">
      <c r="A3" s="6" t="s">
        <v>75</v>
      </c>
      <c r="B3" s="7"/>
      <c r="C3" s="7"/>
      <c r="D3" s="7"/>
      <c r="E3" s="7"/>
      <c r="F3" s="7"/>
      <c r="G3" s="7"/>
      <c r="H3" s="7"/>
      <c r="I3" s="7"/>
      <c r="J3" s="7"/>
      <c r="K3" s="7"/>
      <c r="L3" s="17"/>
    </row>
    <row r="4" ht="18.75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9.24</v>
      </c>
      <c r="H4" s="9">
        <v>9.26</v>
      </c>
      <c r="I4" s="9">
        <v>9.27</v>
      </c>
      <c r="J4" s="18" t="s">
        <v>8</v>
      </c>
      <c r="K4" s="18" t="s">
        <v>9</v>
      </c>
      <c r="L4" s="8" t="s">
        <v>94</v>
      </c>
    </row>
    <row r="5" ht="18.75" spans="1:12">
      <c r="A5" s="10">
        <v>1</v>
      </c>
      <c r="B5" s="11" t="s">
        <v>76</v>
      </c>
      <c r="C5" s="12">
        <v>404</v>
      </c>
      <c r="D5" s="10">
        <v>30</v>
      </c>
      <c r="E5" s="10">
        <v>5</v>
      </c>
      <c r="F5" s="10">
        <v>25</v>
      </c>
      <c r="G5" s="13"/>
      <c r="H5" s="10">
        <v>19</v>
      </c>
      <c r="I5" s="10">
        <v>23</v>
      </c>
      <c r="J5" s="19">
        <f t="shared" ref="J5:J13" si="0">AVERAGE(G5:I5)</f>
        <v>21</v>
      </c>
      <c r="K5" s="20">
        <f t="shared" ref="K5:K13" si="1">J5/F5</f>
        <v>0.84</v>
      </c>
      <c r="L5" s="19" t="e">
        <f t="shared" ref="L5:L13" si="2">AVERAGE(G14:I14)</f>
        <v>#DIV/0!</v>
      </c>
    </row>
    <row r="6" ht="18.75" spans="1:12">
      <c r="A6" s="10">
        <v>2</v>
      </c>
      <c r="B6" s="11" t="s">
        <v>77</v>
      </c>
      <c r="C6" s="12">
        <v>405</v>
      </c>
      <c r="D6" s="10">
        <v>29</v>
      </c>
      <c r="E6" s="10">
        <v>4</v>
      </c>
      <c r="F6" s="10">
        <v>25</v>
      </c>
      <c r="G6" s="13"/>
      <c r="H6" s="10">
        <v>21</v>
      </c>
      <c r="I6" s="10">
        <v>21</v>
      </c>
      <c r="J6" s="19">
        <f t="shared" si="0"/>
        <v>21</v>
      </c>
      <c r="K6" s="20">
        <f t="shared" si="1"/>
        <v>0.84</v>
      </c>
      <c r="L6" s="19" t="e">
        <f t="shared" si="2"/>
        <v>#DIV/0!</v>
      </c>
    </row>
    <row r="7" ht="18.75" spans="1:12">
      <c r="A7" s="10">
        <v>3</v>
      </c>
      <c r="B7" s="11" t="s">
        <v>78</v>
      </c>
      <c r="C7" s="12">
        <v>406</v>
      </c>
      <c r="D7" s="10">
        <v>30</v>
      </c>
      <c r="E7" s="10">
        <v>3</v>
      </c>
      <c r="F7" s="10">
        <v>27</v>
      </c>
      <c r="G7" s="13"/>
      <c r="H7" s="10">
        <v>26</v>
      </c>
      <c r="I7" s="10">
        <v>26</v>
      </c>
      <c r="J7" s="19">
        <f t="shared" si="0"/>
        <v>26</v>
      </c>
      <c r="K7" s="20">
        <f t="shared" si="1"/>
        <v>0.962962962962963</v>
      </c>
      <c r="L7" s="19" t="e">
        <f t="shared" si="2"/>
        <v>#DIV/0!</v>
      </c>
    </row>
    <row r="8" ht="18.75" spans="1:12">
      <c r="A8" s="10">
        <v>4</v>
      </c>
      <c r="B8" s="11" t="s">
        <v>79</v>
      </c>
      <c r="C8" s="12">
        <v>407</v>
      </c>
      <c r="D8" s="10">
        <v>30</v>
      </c>
      <c r="E8" s="10">
        <v>3</v>
      </c>
      <c r="F8" s="10">
        <v>27</v>
      </c>
      <c r="G8" s="13"/>
      <c r="H8" s="10">
        <v>24</v>
      </c>
      <c r="I8" s="10">
        <v>21</v>
      </c>
      <c r="J8" s="19">
        <f t="shared" si="0"/>
        <v>22.5</v>
      </c>
      <c r="K8" s="20">
        <f t="shared" si="1"/>
        <v>0.833333333333333</v>
      </c>
      <c r="L8" s="19" t="e">
        <f t="shared" si="2"/>
        <v>#DIV/0!</v>
      </c>
    </row>
    <row r="9" ht="18.75" spans="1:12">
      <c r="A9" s="10">
        <v>5</v>
      </c>
      <c r="B9" s="11" t="s">
        <v>80</v>
      </c>
      <c r="C9" s="12">
        <v>408</v>
      </c>
      <c r="D9" s="10">
        <v>30</v>
      </c>
      <c r="E9" s="10">
        <v>6</v>
      </c>
      <c r="F9" s="10">
        <v>24</v>
      </c>
      <c r="G9" s="13"/>
      <c r="H9" s="10">
        <v>17</v>
      </c>
      <c r="I9" s="10">
        <v>23</v>
      </c>
      <c r="J9" s="19">
        <f t="shared" si="0"/>
        <v>20</v>
      </c>
      <c r="K9" s="20">
        <f t="shared" si="1"/>
        <v>0.833333333333333</v>
      </c>
      <c r="L9" s="19" t="e">
        <f t="shared" si="2"/>
        <v>#DIV/0!</v>
      </c>
    </row>
    <row r="10" ht="18.75" spans="1:12">
      <c r="A10" s="10">
        <v>6</v>
      </c>
      <c r="B10" s="11" t="s">
        <v>81</v>
      </c>
      <c r="C10" s="12">
        <v>409</v>
      </c>
      <c r="D10" s="10">
        <v>29</v>
      </c>
      <c r="E10" s="10">
        <v>5</v>
      </c>
      <c r="F10" s="10">
        <v>24</v>
      </c>
      <c r="G10" s="13"/>
      <c r="H10" s="10">
        <v>19</v>
      </c>
      <c r="I10" s="10">
        <v>20</v>
      </c>
      <c r="J10" s="19">
        <f t="shared" si="0"/>
        <v>19.5</v>
      </c>
      <c r="K10" s="20">
        <f t="shared" si="1"/>
        <v>0.8125</v>
      </c>
      <c r="L10" s="19" t="e">
        <f t="shared" si="2"/>
        <v>#DIV/0!</v>
      </c>
    </row>
    <row r="11" ht="18.75" spans="1:12">
      <c r="A11" s="10">
        <v>7</v>
      </c>
      <c r="B11" s="11" t="s">
        <v>82</v>
      </c>
      <c r="C11" s="12">
        <v>410</v>
      </c>
      <c r="D11" s="10">
        <v>30</v>
      </c>
      <c r="E11" s="10">
        <v>5</v>
      </c>
      <c r="F11" s="10">
        <v>25</v>
      </c>
      <c r="G11" s="13"/>
      <c r="H11" s="10">
        <v>24</v>
      </c>
      <c r="I11" s="10">
        <v>24</v>
      </c>
      <c r="J11" s="19">
        <f t="shared" si="0"/>
        <v>24</v>
      </c>
      <c r="K11" s="20">
        <f t="shared" si="1"/>
        <v>0.96</v>
      </c>
      <c r="L11" s="19" t="e">
        <f t="shared" si="2"/>
        <v>#DIV/0!</v>
      </c>
    </row>
    <row r="12" ht="18.75" spans="1:12">
      <c r="A12" s="10">
        <v>8</v>
      </c>
      <c r="B12" s="11" t="s">
        <v>83</v>
      </c>
      <c r="C12" s="12">
        <v>411</v>
      </c>
      <c r="D12" s="10">
        <v>30</v>
      </c>
      <c r="E12" s="10">
        <v>8</v>
      </c>
      <c r="F12" s="10">
        <v>22</v>
      </c>
      <c r="G12" s="13"/>
      <c r="H12" s="10">
        <v>20</v>
      </c>
      <c r="I12" s="10">
        <v>21</v>
      </c>
      <c r="J12" s="19">
        <f t="shared" si="0"/>
        <v>20.5</v>
      </c>
      <c r="K12" s="20">
        <f t="shared" si="1"/>
        <v>0.931818181818182</v>
      </c>
      <c r="L12" s="19" t="e">
        <f t="shared" si="2"/>
        <v>#DIV/0!</v>
      </c>
    </row>
    <row r="13" ht="18.75" spans="1:12">
      <c r="A13" s="10">
        <v>9</v>
      </c>
      <c r="B13" s="11" t="s">
        <v>84</v>
      </c>
      <c r="C13" s="12">
        <v>412</v>
      </c>
      <c r="D13" s="10">
        <v>30</v>
      </c>
      <c r="E13" s="10">
        <v>9</v>
      </c>
      <c r="F13" s="10">
        <v>21</v>
      </c>
      <c r="G13" s="13"/>
      <c r="H13" s="10">
        <v>18</v>
      </c>
      <c r="I13" s="10">
        <v>18</v>
      </c>
      <c r="J13" s="19">
        <f t="shared" si="0"/>
        <v>18</v>
      </c>
      <c r="K13" s="20">
        <f t="shared" si="1"/>
        <v>0.857142857142857</v>
      </c>
      <c r="L13" s="19" t="e">
        <f t="shared" si="2"/>
        <v>#DIV/0!</v>
      </c>
    </row>
  </sheetData>
  <mergeCells count="2">
    <mergeCell ref="A3:L3"/>
    <mergeCell ref="A1:L2"/>
  </mergeCells>
  <pageMargins left="0.75" right="0.75" top="1" bottom="1" header="0.5" footer="0.5"/>
  <headerFooter/>
  <ignoredErrors>
    <ignoredError sqref="L5:L13" evalError="1"/>
    <ignoredError sqref="I5:J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L5" sqref="L5:L13"/>
    </sheetView>
  </sheetViews>
  <sheetFormatPr defaultColWidth="8.875" defaultRowHeight="18.75"/>
  <cols>
    <col min="1" max="1" width="6.75" style="1" customWidth="1"/>
    <col min="2" max="2" width="12.5" style="1" customWidth="1"/>
    <col min="3" max="6" width="12.125" style="1" customWidth="1"/>
    <col min="7" max="9" width="8.375" style="1" customWidth="1"/>
    <col min="10" max="10" width="12.125" style="1" customWidth="1"/>
    <col min="11" max="11" width="11.125" style="1" customWidth="1"/>
    <col min="12" max="13" width="12.125" style="1" customWidth="1"/>
    <col min="14" max="16384" width="8.875" style="1"/>
  </cols>
  <sheetData>
    <row r="1" ht="13.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</row>
    <row r="2" ht="13.5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16"/>
    </row>
    <row r="3" spans="1:12">
      <c r="A3" s="6" t="s">
        <v>75</v>
      </c>
      <c r="B3" s="7"/>
      <c r="C3" s="7"/>
      <c r="D3" s="7"/>
      <c r="E3" s="7"/>
      <c r="F3" s="7"/>
      <c r="G3" s="7"/>
      <c r="H3" s="7"/>
      <c r="I3" s="7"/>
      <c r="J3" s="7"/>
      <c r="K3" s="7"/>
      <c r="L3" s="17"/>
    </row>
    <row r="4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9.24</v>
      </c>
      <c r="H4" s="9">
        <v>9.26</v>
      </c>
      <c r="I4" s="9">
        <v>9.27</v>
      </c>
      <c r="J4" s="18" t="s">
        <v>8</v>
      </c>
      <c r="K4" s="18" t="s">
        <v>9</v>
      </c>
      <c r="L4" s="8" t="s">
        <v>94</v>
      </c>
    </row>
    <row r="5" spans="1:12">
      <c r="A5" s="10">
        <v>1</v>
      </c>
      <c r="B5" s="11" t="s">
        <v>85</v>
      </c>
      <c r="C5" s="12">
        <v>604</v>
      </c>
      <c r="D5" s="10">
        <v>30</v>
      </c>
      <c r="E5" s="10">
        <v>4</v>
      </c>
      <c r="F5" s="10">
        <v>26</v>
      </c>
      <c r="G5" s="13"/>
      <c r="H5" s="10">
        <v>22</v>
      </c>
      <c r="I5" s="10">
        <v>23</v>
      </c>
      <c r="J5" s="19">
        <f t="shared" ref="J5:J13" si="0">AVERAGE(G5:I5)</f>
        <v>22.5</v>
      </c>
      <c r="K5" s="20">
        <f t="shared" ref="K5:K13" si="1">J5/F5</f>
        <v>0.865384615384615</v>
      </c>
      <c r="L5" s="19">
        <f t="shared" ref="L5:L13" si="2">AVERAGE(G14:I14)</f>
        <v>15</v>
      </c>
    </row>
    <row r="6" spans="1:12">
      <c r="A6" s="10">
        <v>2</v>
      </c>
      <c r="B6" s="11" t="s">
        <v>86</v>
      </c>
      <c r="C6" s="12">
        <v>605</v>
      </c>
      <c r="D6" s="10">
        <v>29</v>
      </c>
      <c r="E6" s="10">
        <v>1</v>
      </c>
      <c r="F6" s="10">
        <v>28</v>
      </c>
      <c r="G6" s="13"/>
      <c r="H6" s="10">
        <v>28</v>
      </c>
      <c r="I6" s="10">
        <v>25</v>
      </c>
      <c r="J6" s="19">
        <f t="shared" si="0"/>
        <v>26.5</v>
      </c>
      <c r="K6" s="20">
        <f t="shared" si="1"/>
        <v>0.946428571428571</v>
      </c>
      <c r="L6" s="19">
        <f t="shared" si="2"/>
        <v>15</v>
      </c>
    </row>
    <row r="7" spans="1:12">
      <c r="A7" s="10">
        <v>3</v>
      </c>
      <c r="B7" s="11" t="s">
        <v>87</v>
      </c>
      <c r="C7" s="12">
        <v>606</v>
      </c>
      <c r="D7" s="10">
        <v>30</v>
      </c>
      <c r="E7" s="10">
        <v>4</v>
      </c>
      <c r="F7" s="10">
        <v>26</v>
      </c>
      <c r="G7" s="13"/>
      <c r="H7" s="10">
        <v>20</v>
      </c>
      <c r="I7" s="10">
        <v>25</v>
      </c>
      <c r="J7" s="19">
        <f t="shared" si="0"/>
        <v>22.5</v>
      </c>
      <c r="K7" s="20">
        <f t="shared" si="1"/>
        <v>0.865384615384615</v>
      </c>
      <c r="L7" s="19">
        <f t="shared" si="2"/>
        <v>15</v>
      </c>
    </row>
    <row r="8" spans="1:12">
      <c r="A8" s="10">
        <v>4</v>
      </c>
      <c r="B8" s="11" t="s">
        <v>88</v>
      </c>
      <c r="C8" s="12">
        <v>607</v>
      </c>
      <c r="D8" s="10">
        <v>30</v>
      </c>
      <c r="E8" s="10">
        <v>5</v>
      </c>
      <c r="F8" s="10">
        <v>25</v>
      </c>
      <c r="G8" s="13"/>
      <c r="H8" s="10">
        <v>23</v>
      </c>
      <c r="I8" s="10">
        <v>23</v>
      </c>
      <c r="J8" s="19">
        <f t="shared" si="0"/>
        <v>23</v>
      </c>
      <c r="K8" s="20">
        <f t="shared" si="1"/>
        <v>0.92</v>
      </c>
      <c r="L8" s="19">
        <f t="shared" si="2"/>
        <v>15</v>
      </c>
    </row>
    <row r="9" spans="1:12">
      <c r="A9" s="10">
        <v>5</v>
      </c>
      <c r="B9" s="11" t="s">
        <v>89</v>
      </c>
      <c r="C9" s="12">
        <v>608</v>
      </c>
      <c r="D9" s="10">
        <v>30</v>
      </c>
      <c r="E9" s="10">
        <v>3</v>
      </c>
      <c r="F9" s="10">
        <v>27</v>
      </c>
      <c r="G9" s="13"/>
      <c r="H9" s="10">
        <v>26</v>
      </c>
      <c r="I9" s="10">
        <v>26</v>
      </c>
      <c r="J9" s="19">
        <f t="shared" si="0"/>
        <v>26</v>
      </c>
      <c r="K9" s="20">
        <f t="shared" si="1"/>
        <v>0.962962962962963</v>
      </c>
      <c r="L9" s="19">
        <f t="shared" si="2"/>
        <v>15</v>
      </c>
    </row>
    <row r="10" spans="1:12">
      <c r="A10" s="10">
        <v>6</v>
      </c>
      <c r="B10" s="11" t="s">
        <v>90</v>
      </c>
      <c r="C10" s="12">
        <v>609</v>
      </c>
      <c r="D10" s="10">
        <v>30</v>
      </c>
      <c r="E10" s="10">
        <v>3</v>
      </c>
      <c r="F10" s="10">
        <v>27</v>
      </c>
      <c r="G10" s="13"/>
      <c r="H10" s="10">
        <v>23</v>
      </c>
      <c r="I10" s="10">
        <v>25</v>
      </c>
      <c r="J10" s="19">
        <f t="shared" si="0"/>
        <v>24</v>
      </c>
      <c r="K10" s="20">
        <f t="shared" si="1"/>
        <v>0.888888888888889</v>
      </c>
      <c r="L10" s="19">
        <f t="shared" si="2"/>
        <v>15</v>
      </c>
    </row>
    <row r="11" spans="1:12">
      <c r="A11" s="10">
        <v>7</v>
      </c>
      <c r="B11" s="11" t="s">
        <v>91</v>
      </c>
      <c r="C11" s="12">
        <v>610</v>
      </c>
      <c r="D11" s="10">
        <v>30</v>
      </c>
      <c r="E11" s="10">
        <v>3</v>
      </c>
      <c r="F11" s="10">
        <v>27</v>
      </c>
      <c r="G11" s="13"/>
      <c r="H11" s="10">
        <v>19</v>
      </c>
      <c r="I11" s="10">
        <v>24</v>
      </c>
      <c r="J11" s="19">
        <f t="shared" si="0"/>
        <v>21.5</v>
      </c>
      <c r="K11" s="20">
        <f t="shared" si="1"/>
        <v>0.796296296296296</v>
      </c>
      <c r="L11" s="19">
        <f t="shared" si="2"/>
        <v>15</v>
      </c>
    </row>
    <row r="12" spans="1:12">
      <c r="A12" s="10">
        <v>8</v>
      </c>
      <c r="B12" s="11" t="s">
        <v>92</v>
      </c>
      <c r="C12" s="12">
        <v>611</v>
      </c>
      <c r="D12" s="10">
        <v>30</v>
      </c>
      <c r="E12" s="10">
        <v>7</v>
      </c>
      <c r="F12" s="10">
        <v>23</v>
      </c>
      <c r="G12" s="13"/>
      <c r="H12" s="10">
        <v>21</v>
      </c>
      <c r="I12" s="10">
        <v>23</v>
      </c>
      <c r="J12" s="19">
        <f t="shared" si="0"/>
        <v>22</v>
      </c>
      <c r="K12" s="20">
        <f t="shared" si="1"/>
        <v>0.956521739130435</v>
      </c>
      <c r="L12" s="19">
        <f t="shared" si="2"/>
        <v>15</v>
      </c>
    </row>
    <row r="13" spans="1:12">
      <c r="A13" s="10">
        <v>9</v>
      </c>
      <c r="B13" s="11" t="s">
        <v>93</v>
      </c>
      <c r="C13" s="12">
        <v>612</v>
      </c>
      <c r="D13" s="10">
        <v>30</v>
      </c>
      <c r="E13" s="10">
        <v>4</v>
      </c>
      <c r="F13" s="10">
        <v>26</v>
      </c>
      <c r="G13" s="13"/>
      <c r="H13" s="10">
        <v>25</v>
      </c>
      <c r="I13" s="10">
        <v>26</v>
      </c>
      <c r="J13" s="19">
        <f t="shared" si="0"/>
        <v>25.5</v>
      </c>
      <c r="K13" s="20">
        <f t="shared" si="1"/>
        <v>0.980769230769231</v>
      </c>
      <c r="L13" s="19">
        <f t="shared" si="2"/>
        <v>15</v>
      </c>
    </row>
    <row r="14" spans="1:12">
      <c r="A14" s="14"/>
      <c r="B14" s="14"/>
      <c r="C14" s="14"/>
      <c r="D14" s="14"/>
      <c r="E14" s="14"/>
      <c r="F14" s="14"/>
      <c r="G14" s="14"/>
      <c r="H14" s="14">
        <v>10</v>
      </c>
      <c r="I14" s="14">
        <v>20</v>
      </c>
      <c r="J14" s="14"/>
      <c r="K14" s="14"/>
      <c r="L14" s="14"/>
    </row>
    <row r="15" spans="1:12">
      <c r="A15" s="14"/>
      <c r="B15" s="14"/>
      <c r="C15" s="14"/>
      <c r="D15" s="14"/>
      <c r="E15" s="14"/>
      <c r="F15" s="14"/>
      <c r="G15" s="14"/>
      <c r="H15" s="14">
        <v>10</v>
      </c>
      <c r="I15" s="14">
        <v>20</v>
      </c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>
        <v>10</v>
      </c>
      <c r="I16" s="14">
        <v>20</v>
      </c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>
        <v>10</v>
      </c>
      <c r="I17" s="14">
        <v>20</v>
      </c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>
        <v>10</v>
      </c>
      <c r="I18" s="14">
        <v>20</v>
      </c>
      <c r="J18" s="14"/>
      <c r="K18" s="14"/>
      <c r="L18" s="14"/>
    </row>
    <row r="19" spans="1:12">
      <c r="A19" s="14"/>
      <c r="B19" s="14"/>
      <c r="C19" s="14"/>
      <c r="D19" s="14"/>
      <c r="E19" s="14"/>
      <c r="F19" s="14"/>
      <c r="G19" s="14"/>
      <c r="H19" s="14">
        <v>10</v>
      </c>
      <c r="I19" s="14">
        <v>20</v>
      </c>
      <c r="J19" s="14"/>
      <c r="K19" s="14"/>
      <c r="L19" s="14"/>
    </row>
    <row r="20" spans="1:12">
      <c r="A20" s="14"/>
      <c r="B20" s="14"/>
      <c r="C20" s="14"/>
      <c r="D20" s="14"/>
      <c r="E20" s="14"/>
      <c r="F20" s="14"/>
      <c r="G20" s="14"/>
      <c r="H20" s="14">
        <v>10</v>
      </c>
      <c r="I20" s="14">
        <v>20</v>
      </c>
      <c r="J20" s="14"/>
      <c r="K20" s="14"/>
      <c r="L20" s="14"/>
    </row>
    <row r="21" spans="1:12">
      <c r="A21" s="14"/>
      <c r="B21" s="14"/>
      <c r="C21" s="14"/>
      <c r="D21" s="14"/>
      <c r="E21" s="14"/>
      <c r="F21" s="14"/>
      <c r="G21" s="14"/>
      <c r="H21" s="14">
        <v>10</v>
      </c>
      <c r="I21" s="14">
        <v>20</v>
      </c>
      <c r="J21" s="14"/>
      <c r="K21" s="14"/>
      <c r="L21" s="14"/>
    </row>
    <row r="22" spans="1:12">
      <c r="A22" s="14"/>
      <c r="B22" s="14"/>
      <c r="C22" s="14"/>
      <c r="D22" s="14"/>
      <c r="E22" s="14"/>
      <c r="F22" s="14"/>
      <c r="G22" s="14"/>
      <c r="H22" s="14">
        <v>10</v>
      </c>
      <c r="I22" s="14">
        <v>20</v>
      </c>
      <c r="J22" s="14"/>
      <c r="K22" s="14"/>
      <c r="L22" s="14"/>
    </row>
    <row r="23" spans="1:1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</sheetData>
  <mergeCells count="2">
    <mergeCell ref="A3:L3"/>
    <mergeCell ref="A1:L2"/>
  </mergeCells>
  <pageMargins left="0.75" right="0.75" top="1" bottom="1" header="0.5" footer="0.5"/>
  <headerFooter/>
  <ignoredErrors>
    <ignoredError sqref="J5:J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全校</vt:lpstr>
      <vt:lpstr>信息</vt:lpstr>
      <vt:lpstr>机电</vt:lpstr>
      <vt:lpstr>建工</vt:lpstr>
      <vt:lpstr>文法</vt:lpstr>
      <vt:lpstr>基础22届</vt:lpstr>
      <vt:lpstr>基础23届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21552</dc:creator>
  <cp:lastModifiedBy>山哥</cp:lastModifiedBy>
  <dcterms:created xsi:type="dcterms:W3CDTF">2023-10-10T10:18:00Z</dcterms:created>
  <dcterms:modified xsi:type="dcterms:W3CDTF">2023-10-18T08:47:56Z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6AF21F8B52684B91A18A0AD583686899</vt:lpwstr>
  </property>
  <property fmtid="{D5CDD505-2E9C-101B-9397-08002B2CF9AE}" pid="3" name="KSOProductBuildVer">
    <vt:lpwstr>2052-12.1.0.15712</vt:lpwstr>
  </property>
</Properties>
</file>