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刘帅\Desktop\"/>
    </mc:Choice>
  </mc:AlternateContent>
  <xr:revisionPtr revIDLastSave="0" documentId="13_ncr:1_{B7329D23-3C63-4AAD-9B49-1AFD3D61D76A}" xr6:coauthVersionLast="47" xr6:coauthVersionMax="47" xr10:uidLastSave="{00000000-0000-0000-0000-000000000000}"/>
  <bookViews>
    <workbookView xWindow="-110" yWindow="-110" windowWidth="25820" windowHeight="15500" activeTab="3" xr2:uid="{00000000-000D-0000-FFFF-FFFF00000000}"/>
  </bookViews>
  <sheets>
    <sheet name="信息学院" sheetId="3" r:id="rId1"/>
    <sheet name="机电学院" sheetId="4" r:id="rId2"/>
    <sheet name="建工学院" sheetId="2" r:id="rId3"/>
    <sheet name="文法学院" sheetId="1" r:id="rId4"/>
    <sheet name="贯通22" sheetId="6" r:id="rId5"/>
    <sheet name="基础23" sheetId="5" r:id="rId6"/>
    <sheet name="全校" sheetId="7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3" i="7" l="1"/>
  <c r="L93" i="7" s="1"/>
  <c r="K92" i="7"/>
  <c r="L92" i="7" s="1"/>
  <c r="K91" i="7"/>
  <c r="L91" i="7" s="1"/>
  <c r="K90" i="7"/>
  <c r="L90" i="7" s="1"/>
  <c r="K89" i="7"/>
  <c r="L89" i="7" s="1"/>
  <c r="K88" i="7"/>
  <c r="L88" i="7" s="1"/>
  <c r="K87" i="7"/>
  <c r="L87" i="7" s="1"/>
  <c r="K86" i="7"/>
  <c r="L86" i="7" s="1"/>
  <c r="K85" i="7"/>
  <c r="L85" i="7" s="1"/>
  <c r="K82" i="7"/>
  <c r="L82" i="7" s="1"/>
  <c r="K81" i="7"/>
  <c r="L81" i="7" s="1"/>
  <c r="K80" i="7"/>
  <c r="L80" i="7" s="1"/>
  <c r="K79" i="7"/>
  <c r="L79" i="7" s="1"/>
  <c r="K78" i="7"/>
  <c r="L78" i="7" s="1"/>
  <c r="K77" i="7"/>
  <c r="L77" i="7" s="1"/>
  <c r="K76" i="7"/>
  <c r="L76" i="7" s="1"/>
  <c r="K75" i="7"/>
  <c r="L75" i="7" s="1"/>
  <c r="K74" i="7"/>
  <c r="L74" i="7" s="1"/>
  <c r="K71" i="7"/>
  <c r="L71" i="7" s="1"/>
  <c r="K70" i="7"/>
  <c r="L70" i="7" s="1"/>
  <c r="K69" i="7"/>
  <c r="L69" i="7" s="1"/>
  <c r="K68" i="7"/>
  <c r="L68" i="7" s="1"/>
  <c r="K67" i="7"/>
  <c r="L67" i="7" s="1"/>
  <c r="K66" i="7"/>
  <c r="L66" i="7" s="1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6" i="7"/>
  <c r="L56" i="7" s="1"/>
  <c r="K55" i="7"/>
  <c r="L55" i="7" s="1"/>
  <c r="K52" i="7"/>
  <c r="L52" i="7" s="1"/>
  <c r="K51" i="7"/>
  <c r="L51" i="7" s="1"/>
  <c r="K50" i="7"/>
  <c r="L50" i="7" s="1"/>
  <c r="K49" i="7"/>
  <c r="L49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M13" i="5"/>
  <c r="L13" i="5"/>
  <c r="K13" i="5"/>
  <c r="M12" i="5"/>
  <c r="K12" i="5"/>
  <c r="L12" i="5" s="1"/>
  <c r="M11" i="5"/>
  <c r="K11" i="5"/>
  <c r="L11" i="5" s="1"/>
  <c r="M10" i="5"/>
  <c r="K10" i="5"/>
  <c r="L10" i="5" s="1"/>
  <c r="M9" i="5"/>
  <c r="K9" i="5"/>
  <c r="L9" i="5" s="1"/>
  <c r="M8" i="5"/>
  <c r="K8" i="5"/>
  <c r="L8" i="5" s="1"/>
  <c r="M7" i="5"/>
  <c r="K7" i="5"/>
  <c r="L7" i="5" s="1"/>
  <c r="M6" i="5"/>
  <c r="K6" i="5"/>
  <c r="L6" i="5" s="1"/>
  <c r="M5" i="5"/>
  <c r="K5" i="5"/>
  <c r="L5" i="5" s="1"/>
  <c r="M13" i="6"/>
  <c r="K13" i="6"/>
  <c r="L13" i="6" s="1"/>
  <c r="M12" i="6"/>
  <c r="K12" i="6"/>
  <c r="L12" i="6" s="1"/>
  <c r="M11" i="6"/>
  <c r="K11" i="6"/>
  <c r="L11" i="6" s="1"/>
  <c r="M10" i="6"/>
  <c r="K10" i="6"/>
  <c r="L10" i="6" s="1"/>
  <c r="M9" i="6"/>
  <c r="K9" i="6"/>
  <c r="L9" i="6" s="1"/>
  <c r="M8" i="6"/>
  <c r="K8" i="6"/>
  <c r="L8" i="6" s="1"/>
  <c r="M7" i="6"/>
  <c r="K7" i="6"/>
  <c r="L7" i="6" s="1"/>
  <c r="M6" i="6"/>
  <c r="K6" i="6"/>
  <c r="L6" i="6" s="1"/>
  <c r="M5" i="6"/>
  <c r="K5" i="6"/>
  <c r="L5" i="6" s="1"/>
  <c r="M21" i="1"/>
  <c r="K21" i="1"/>
  <c r="L21" i="1" s="1"/>
  <c r="M20" i="1"/>
  <c r="K20" i="1"/>
  <c r="L20" i="1" s="1"/>
  <c r="M19" i="1"/>
  <c r="L19" i="1"/>
  <c r="K19" i="1"/>
  <c r="M18" i="1"/>
  <c r="K18" i="1"/>
  <c r="L18" i="1" s="1"/>
  <c r="M17" i="1"/>
  <c r="K17" i="1"/>
  <c r="L17" i="1" s="1"/>
  <c r="M16" i="1"/>
  <c r="K16" i="1"/>
  <c r="L16" i="1" s="1"/>
  <c r="M15" i="1"/>
  <c r="K15" i="1"/>
  <c r="L15" i="1" s="1"/>
  <c r="M14" i="1"/>
  <c r="K14" i="1"/>
  <c r="L14" i="1" s="1"/>
  <c r="M13" i="1"/>
  <c r="K13" i="1"/>
  <c r="L13" i="1" s="1"/>
  <c r="M12" i="1"/>
  <c r="K12" i="1"/>
  <c r="L12" i="1" s="1"/>
  <c r="M11" i="1"/>
  <c r="K11" i="1"/>
  <c r="L11" i="1" s="1"/>
  <c r="M10" i="1"/>
  <c r="K10" i="1"/>
  <c r="L10" i="1" s="1"/>
  <c r="M9" i="1"/>
  <c r="K9" i="1"/>
  <c r="L9" i="1" s="1"/>
  <c r="M8" i="1"/>
  <c r="K8" i="1"/>
  <c r="L8" i="1" s="1"/>
  <c r="M7" i="1"/>
  <c r="K7" i="1"/>
  <c r="L7" i="1" s="1"/>
  <c r="M6" i="1"/>
  <c r="K6" i="1"/>
  <c r="L6" i="1" s="1"/>
  <c r="M5" i="1"/>
  <c r="K5" i="1"/>
  <c r="L5" i="1" s="1"/>
  <c r="M19" i="2"/>
  <c r="K19" i="2"/>
  <c r="L19" i="2" s="1"/>
  <c r="M18" i="2"/>
  <c r="K18" i="2"/>
  <c r="L18" i="2" s="1"/>
  <c r="M17" i="2"/>
  <c r="K17" i="2"/>
  <c r="L17" i="2" s="1"/>
  <c r="M16" i="2"/>
  <c r="K16" i="2"/>
  <c r="L16" i="2" s="1"/>
  <c r="M15" i="2"/>
  <c r="K15" i="2"/>
  <c r="L15" i="2" s="1"/>
  <c r="M14" i="2"/>
  <c r="L14" i="2"/>
  <c r="K14" i="2"/>
  <c r="M13" i="2"/>
  <c r="K13" i="2"/>
  <c r="L13" i="2" s="1"/>
  <c r="M12" i="2"/>
  <c r="K12" i="2"/>
  <c r="L12" i="2" s="1"/>
  <c r="M11" i="2"/>
  <c r="K11" i="2"/>
  <c r="L11" i="2" s="1"/>
  <c r="M10" i="2"/>
  <c r="K10" i="2"/>
  <c r="L10" i="2" s="1"/>
  <c r="M9" i="2"/>
  <c r="K9" i="2"/>
  <c r="L9" i="2" s="1"/>
  <c r="M8" i="2"/>
  <c r="K8" i="2"/>
  <c r="L8" i="2" s="1"/>
  <c r="M7" i="2"/>
  <c r="K7" i="2"/>
  <c r="L7" i="2" s="1"/>
  <c r="M6" i="2"/>
  <c r="K6" i="2"/>
  <c r="L6" i="2" s="1"/>
  <c r="M5" i="2"/>
  <c r="K5" i="2"/>
  <c r="L5" i="2" s="1"/>
  <c r="M18" i="4"/>
  <c r="K18" i="4"/>
  <c r="L18" i="4" s="1"/>
  <c r="M17" i="4"/>
  <c r="K17" i="4"/>
  <c r="L17" i="4" s="1"/>
  <c r="M16" i="4"/>
  <c r="K16" i="4"/>
  <c r="L16" i="4" s="1"/>
  <c r="M15" i="4"/>
  <c r="K15" i="4"/>
  <c r="L15" i="4" s="1"/>
  <c r="M14" i="4"/>
  <c r="K14" i="4"/>
  <c r="L14" i="4" s="1"/>
  <c r="M13" i="4"/>
  <c r="K13" i="4"/>
  <c r="L13" i="4" s="1"/>
  <c r="M12" i="4"/>
  <c r="K12" i="4"/>
  <c r="L12" i="4" s="1"/>
  <c r="M11" i="4"/>
  <c r="K11" i="4"/>
  <c r="L11" i="4" s="1"/>
  <c r="M10" i="4"/>
  <c r="K10" i="4"/>
  <c r="L10" i="4" s="1"/>
  <c r="M9" i="4"/>
  <c r="K9" i="4"/>
  <c r="L9" i="4" s="1"/>
  <c r="M8" i="4"/>
  <c r="L8" i="4"/>
  <c r="K8" i="4"/>
  <c r="M7" i="4"/>
  <c r="K7" i="4"/>
  <c r="L7" i="4" s="1"/>
  <c r="M6" i="4"/>
  <c r="K6" i="4"/>
  <c r="L6" i="4" s="1"/>
  <c r="M5" i="4"/>
  <c r="K5" i="4"/>
  <c r="L5" i="4" s="1"/>
  <c r="M19" i="3"/>
  <c r="K19" i="3"/>
  <c r="L19" i="3" s="1"/>
  <c r="M18" i="3"/>
  <c r="K18" i="3"/>
  <c r="L18" i="3" s="1"/>
  <c r="M17" i="3"/>
  <c r="K17" i="3"/>
  <c r="L17" i="3" s="1"/>
  <c r="M16" i="3"/>
  <c r="K16" i="3"/>
  <c r="L16" i="3" s="1"/>
  <c r="M15" i="3"/>
  <c r="K15" i="3"/>
  <c r="L15" i="3" s="1"/>
  <c r="M14" i="3"/>
  <c r="K14" i="3"/>
  <c r="L14" i="3" s="1"/>
  <c r="M13" i="3"/>
  <c r="K13" i="3"/>
  <c r="L13" i="3" s="1"/>
  <c r="M12" i="3"/>
  <c r="K12" i="3"/>
  <c r="L12" i="3" s="1"/>
  <c r="M11" i="3"/>
  <c r="K11" i="3"/>
  <c r="L11" i="3" s="1"/>
  <c r="M10" i="3"/>
  <c r="K10" i="3"/>
  <c r="L10" i="3" s="1"/>
  <c r="M9" i="3"/>
  <c r="K9" i="3"/>
  <c r="L9" i="3" s="1"/>
  <c r="M8" i="3"/>
  <c r="K8" i="3"/>
  <c r="L8" i="3" s="1"/>
  <c r="M7" i="3"/>
  <c r="K7" i="3"/>
  <c r="L7" i="3" s="1"/>
  <c r="M6" i="3"/>
  <c r="K6" i="3"/>
  <c r="L6" i="3" s="1"/>
  <c r="M5" i="3"/>
  <c r="K5" i="3"/>
  <c r="L5" i="3" s="1"/>
</calcChain>
</file>

<file path=xl/sharedStrings.xml><?xml version="1.0" encoding="utf-8"?>
<sst xmlns="http://schemas.openxmlformats.org/spreadsheetml/2006/main" count="342" uniqueCount="102">
  <si>
    <t>北京工业职业技术学院晚自习汇总表</t>
  </si>
  <si>
    <t>信息工程学院</t>
  </si>
  <si>
    <t>序号</t>
  </si>
  <si>
    <t>班级</t>
  </si>
  <si>
    <t>门牌号</t>
  </si>
  <si>
    <t>班级人数</t>
  </si>
  <si>
    <t>走读人数</t>
  </si>
  <si>
    <t>考核人数</t>
  </si>
  <si>
    <t>平均人数</t>
  </si>
  <si>
    <t>出勤率</t>
  </si>
  <si>
    <t>平均纪律</t>
  </si>
  <si>
    <t>电子信息2251</t>
  </si>
  <si>
    <t>信息安全2251</t>
  </si>
  <si>
    <t>动漫设计2251</t>
  </si>
  <si>
    <t>网络技术2171</t>
  </si>
  <si>
    <t>周五没课周四不上晚自习</t>
  </si>
  <si>
    <t>移动互联2171</t>
  </si>
  <si>
    <t>大课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</si>
  <si>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</si>
  <si>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</si>
  <si>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</si>
  <si>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</si>
  <si>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</si>
  <si>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</si>
  <si>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人工智能2331</t>
  </si>
  <si>
    <t>网络技术2331</t>
  </si>
  <si>
    <t>信息安全2331</t>
  </si>
  <si>
    <t>上课</t>
  </si>
  <si>
    <t>移动互联2331</t>
  </si>
  <si>
    <t>机电工程学院</t>
  </si>
  <si>
    <t>虚拟2251</t>
  </si>
  <si>
    <t>机器人2251</t>
  </si>
  <si>
    <t>新能源2251</t>
  </si>
  <si>
    <t>机电2171</t>
  </si>
  <si>
    <t>画图</t>
  </si>
  <si>
    <t>汽车2171</t>
  </si>
  <si>
    <t>机电2331（士官)</t>
  </si>
  <si>
    <t>机电2332（士官)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</si>
  <si>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</si>
  <si>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</si>
  <si>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</si>
  <si>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</si>
  <si>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</si>
  <si>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</si>
  <si>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</si>
  <si>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</si>
  <si>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</si>
  <si>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</si>
  <si>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</si>
  <si>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</si>
  <si>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</si>
  <si>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</si>
  <si>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</si>
  <si>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</si>
  <si>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</si>
  <si>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</si>
  <si>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</si>
  <si>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</si>
  <si>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</si>
  <si>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</si>
  <si>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</si>
  <si>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</si>
  <si>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</si>
  <si>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</si>
  <si>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</si>
  <si>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</si>
  <si>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</si>
  <si>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</si>
  <si>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</si>
  <si>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</si>
  <si>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没课</t>
  </si>
  <si>
    <t>安全管理2331</t>
  </si>
  <si>
    <t>法律事务2331</t>
  </si>
  <si>
    <t>法律文秘2331</t>
  </si>
  <si>
    <t>合唱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</si>
  <si>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</si>
  <si>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</si>
  <si>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</si>
  <si>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</si>
  <si>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</si>
  <si>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</si>
  <si>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</si>
  <si>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</si>
  <si>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</si>
  <si>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</si>
  <si>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</si>
  <si>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</si>
  <si>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</si>
  <si>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</si>
  <si>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</si>
  <si>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</si>
  <si>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</si>
  <si>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班主任
提前放晚自习</t>
  </si>
  <si>
    <t>贯通2302</t>
  </si>
  <si>
    <t>贯通2303</t>
  </si>
  <si>
    <t>贯通2304</t>
  </si>
  <si>
    <t>请假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</si>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</sst>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7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zoomScale="130" zoomScaleNormal="130" workbookViewId="0">
      <selection activeCell="O8" sqref="O8"/>
    </sheetView>
  </sheetViews>
  <sheetFormatPr defaultColWidth="9" defaultRowHeight="14" x14ac:dyDescent="0.3"/>
  <cols>
    <col min="1" max="1" width="5.1640625" bestFit="1" customWidth="1"/>
    <col min="2" max="2" width="22" bestFit="1" customWidth="1"/>
    <col min="3" max="3" width="7.1640625" bestFit="1" customWidth="1"/>
    <col min="4" max="6" width="9.1640625" bestFit="1" customWidth="1"/>
    <col min="7" max="9" width="6.1640625" style="25" bestFit="1" customWidth="1"/>
    <col min="10" max="10" width="12.6640625" style="25" customWidth="1"/>
    <col min="11" max="11" width="9.1640625" bestFit="1" customWidth="1"/>
    <col min="12" max="12" width="8.25" bestFit="1" customWidth="1"/>
    <col min="13" max="13" width="9.1640625" style="25" bestFit="1" customWidth="1"/>
  </cols>
  <sheetData>
    <row r="1" spans="1:14" ht="1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5"/>
    </row>
    <row r="2" spans="1:14" ht="15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5"/>
    </row>
    <row r="3" spans="1:14" ht="1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5"/>
    </row>
    <row r="4" spans="1:14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11.26</v>
      </c>
      <c r="H4" s="1">
        <v>11.28</v>
      </c>
      <c r="I4" s="1">
        <v>11.29</v>
      </c>
      <c r="J4" s="9">
        <v>11.3</v>
      </c>
      <c r="K4" s="1" t="s">
        <v>8</v>
      </c>
      <c r="L4" s="1" t="s">
        <v>9</v>
      </c>
      <c r="M4" s="1" t="s">
        <v>10</v>
      </c>
    </row>
    <row r="5" spans="1:14" ht="15" x14ac:dyDescent="0.3">
      <c r="A5" s="1">
        <v>1</v>
      </c>
      <c r="B5" s="1" t="s">
        <v>11</v>
      </c>
      <c r="C5" s="1">
        <v>508</v>
      </c>
      <c r="D5" s="1">
        <v>36</v>
      </c>
      <c r="E5" s="1">
        <v>6</v>
      </c>
      <c r="F5" s="1">
        <v>30</v>
      </c>
      <c r="G5" s="1">
        <v>29</v>
      </c>
      <c r="H5" s="1">
        <v>27</v>
      </c>
      <c r="I5" s="1">
        <v>28</v>
      </c>
      <c r="J5" s="1">
        <v>13</v>
      </c>
      <c r="K5" s="9">
        <f>AVERAGE(G5:J5)</f>
        <v>24.25</v>
      </c>
      <c r="L5" s="10">
        <f>K5/F5</f>
        <v>0.80833333333333335</v>
      </c>
      <c r="M5" s="11">
        <f>AVERAGE(G20:J20)</f>
        <v>18.75</v>
      </c>
    </row>
    <row r="6" spans="1:14" ht="15" x14ac:dyDescent="0.3">
      <c r="A6" s="1">
        <v>2</v>
      </c>
      <c r="B6" s="1" t="s">
        <v>12</v>
      </c>
      <c r="C6" s="1">
        <v>408</v>
      </c>
      <c r="D6" s="1">
        <v>34</v>
      </c>
      <c r="E6" s="1">
        <v>6</v>
      </c>
      <c r="F6" s="1">
        <v>28</v>
      </c>
      <c r="G6" s="1">
        <v>25</v>
      </c>
      <c r="H6" s="1">
        <v>23</v>
      </c>
      <c r="I6" s="1">
        <v>8</v>
      </c>
      <c r="J6" s="1">
        <v>6</v>
      </c>
      <c r="K6" s="9">
        <f t="shared" ref="K6:K19" si="0">AVERAGE(G6:J6)</f>
        <v>15.5</v>
      </c>
      <c r="L6" s="10">
        <f t="shared" ref="L6:L19" si="1">K6/F6</f>
        <v>0.5535714285714286</v>
      </c>
      <c r="M6" s="11">
        <f t="shared" ref="M6:M19" si="2">AVERAGE(G21:J21)</f>
        <v>20</v>
      </c>
    </row>
    <row r="7" spans="1:14" ht="15" x14ac:dyDescent="0.3">
      <c r="A7" s="1">
        <v>3</v>
      </c>
      <c r="B7" s="1" t="s">
        <v>13</v>
      </c>
      <c r="C7" s="1">
        <v>404</v>
      </c>
      <c r="D7" s="1">
        <v>35</v>
      </c>
      <c r="E7" s="1">
        <v>4</v>
      </c>
      <c r="F7" s="1">
        <v>31</v>
      </c>
      <c r="G7" s="1">
        <v>31</v>
      </c>
      <c r="H7" s="1">
        <v>19</v>
      </c>
      <c r="I7" s="1">
        <v>24</v>
      </c>
      <c r="J7" s="1">
        <v>11</v>
      </c>
      <c r="K7" s="9">
        <f t="shared" si="0"/>
        <v>21.25</v>
      </c>
      <c r="L7" s="10">
        <f t="shared" si="1"/>
        <v>0.68548387096774188</v>
      </c>
      <c r="M7" s="11">
        <f t="shared" si="2"/>
        <v>16.25</v>
      </c>
    </row>
    <row r="8" spans="1:14" ht="30" x14ac:dyDescent="0.3">
      <c r="A8" s="1">
        <v>4</v>
      </c>
      <c r="B8" s="1" t="s">
        <v>14</v>
      </c>
      <c r="C8" s="1">
        <v>505</v>
      </c>
      <c r="D8" s="1">
        <v>35</v>
      </c>
      <c r="E8" s="1">
        <v>8</v>
      </c>
      <c r="F8" s="1">
        <v>27</v>
      </c>
      <c r="G8" s="1">
        <v>24</v>
      </c>
      <c r="H8" s="1">
        <v>24</v>
      </c>
      <c r="I8" s="1">
        <v>25</v>
      </c>
      <c r="J8" s="12" t="s">
        <v>15</v>
      </c>
      <c r="K8" s="9">
        <f t="shared" si="0"/>
        <v>24.333333333333332</v>
      </c>
      <c r="L8" s="10">
        <f t="shared" si="1"/>
        <v>0.90123456790123457</v>
      </c>
      <c r="M8" s="11">
        <f t="shared" si="2"/>
        <v>20</v>
      </c>
    </row>
    <row r="9" spans="1:14" ht="15" x14ac:dyDescent="0.3">
      <c r="A9" s="1">
        <v>5</v>
      </c>
      <c r="B9" s="1" t="s">
        <v>16</v>
      </c>
      <c r="C9" s="1">
        <v>506</v>
      </c>
      <c r="D9" s="1">
        <v>34</v>
      </c>
      <c r="E9" s="1">
        <v>11</v>
      </c>
      <c r="F9" s="1">
        <v>23</v>
      </c>
      <c r="G9" s="1">
        <v>7</v>
      </c>
      <c r="H9" s="1">
        <v>15</v>
      </c>
      <c r="I9" s="1">
        <v>16</v>
      </c>
      <c r="J9" s="1" t="s">
        <v>17</v>
      </c>
      <c r="K9" s="9">
        <f t="shared" si="0"/>
        <v>12.666666666666666</v>
      </c>
      <c r="L9" s="10">
        <f t="shared" si="1"/>
        <v>0.55072463768115942</v>
      </c>
      <c r="M9" s="11">
        <f t="shared" si="2"/>
        <v>15</v>
      </c>
    </row>
    <row r="10" spans="1:14" ht="15" x14ac:dyDescent="0.3">
      <c r="A10" s="1">
        <v>6</v>
      </c>
      <c r="B10" s="1" t="s">
        <v>18</v>
      </c>
      <c r="C10" s="1">
        <v>504</v>
      </c>
      <c r="D10" s="1">
        <v>33</v>
      </c>
      <c r="E10" s="1">
        <v>5</v>
      </c>
      <c r="F10" s="1">
        <v>28</v>
      </c>
      <c r="G10" s="1">
        <v>18</v>
      </c>
      <c r="H10" s="1">
        <v>21</v>
      </c>
      <c r="I10" s="1">
        <v>21</v>
      </c>
      <c r="J10" s="1">
        <v>14</v>
      </c>
      <c r="K10" s="9">
        <f t="shared" si="0"/>
        <v>18.5</v>
      </c>
      <c r="L10" s="10">
        <f t="shared" si="1"/>
        <v>0.6607142857142857</v>
      </c>
      <c r="M10" s="11">
        <f t="shared" si="2"/>
        <v>15</v>
      </c>
    </row>
    <row r="11" spans="1:14" ht="15" x14ac:dyDescent="0.3">
      <c r="A11" s="1">
        <v>7</v>
      </c>
      <c r="B11" s="1" t="s">
        <v>19</v>
      </c>
      <c r="C11" s="1">
        <v>507</v>
      </c>
      <c r="D11" s="1">
        <v>28</v>
      </c>
      <c r="E11" s="1">
        <v>5</v>
      </c>
      <c r="F11" s="1">
        <v>23</v>
      </c>
      <c r="G11" s="1">
        <v>22</v>
      </c>
      <c r="H11" s="1">
        <v>14</v>
      </c>
      <c r="I11" s="1">
        <v>21</v>
      </c>
      <c r="J11" s="1">
        <v>16</v>
      </c>
      <c r="K11" s="9">
        <f t="shared" si="0"/>
        <v>18.25</v>
      </c>
      <c r="L11" s="10">
        <f t="shared" si="1"/>
        <v>0.79347826086956519</v>
      </c>
      <c r="M11" s="11">
        <f t="shared" si="2"/>
        <v>18.75</v>
      </c>
    </row>
    <row r="12" spans="1:14" ht="15" x14ac:dyDescent="0.3">
      <c r="A12" s="1">
        <v>8</v>
      </c>
      <c r="B12" s="1" t="s">
        <v>20</v>
      </c>
      <c r="C12" s="1">
        <v>510</v>
      </c>
      <c r="D12" s="1">
        <v>40</v>
      </c>
      <c r="E12" s="1">
        <v>0</v>
      </c>
      <c r="F12" s="1">
        <v>40</v>
      </c>
      <c r="G12" s="1">
        <v>40</v>
      </c>
      <c r="H12" s="1">
        <v>40</v>
      </c>
      <c r="I12" s="1">
        <v>40</v>
      </c>
      <c r="J12" s="1">
        <v>40</v>
      </c>
      <c r="K12" s="9">
        <f t="shared" si="0"/>
        <v>40</v>
      </c>
      <c r="L12" s="10">
        <f t="shared" si="1"/>
        <v>1</v>
      </c>
      <c r="M12" s="11">
        <f t="shared" si="2"/>
        <v>20</v>
      </c>
    </row>
    <row r="13" spans="1:14" ht="15" x14ac:dyDescent="0.3">
      <c r="A13" s="1">
        <v>9</v>
      </c>
      <c r="B13" s="1" t="s">
        <v>21</v>
      </c>
      <c r="C13" s="1">
        <v>413</v>
      </c>
      <c r="D13" s="1">
        <v>33</v>
      </c>
      <c r="E13" s="1">
        <v>1</v>
      </c>
      <c r="F13" s="1">
        <v>32</v>
      </c>
      <c r="G13" s="1">
        <v>25</v>
      </c>
      <c r="H13" s="1">
        <v>14</v>
      </c>
      <c r="I13" s="1">
        <v>30</v>
      </c>
      <c r="J13" s="1">
        <v>13</v>
      </c>
      <c r="K13" s="9">
        <f t="shared" si="0"/>
        <v>20.5</v>
      </c>
      <c r="L13" s="10">
        <f t="shared" si="1"/>
        <v>0.640625</v>
      </c>
      <c r="M13" s="11">
        <f t="shared" si="2"/>
        <v>17.5</v>
      </c>
    </row>
    <row r="14" spans="1:14" ht="15" x14ac:dyDescent="0.3">
      <c r="A14" s="1">
        <v>10</v>
      </c>
      <c r="B14" s="1" t="s">
        <v>22</v>
      </c>
      <c r="C14" s="1">
        <v>406</v>
      </c>
      <c r="D14" s="1">
        <v>30</v>
      </c>
      <c r="E14" s="1">
        <v>1</v>
      </c>
      <c r="F14" s="1">
        <v>29</v>
      </c>
      <c r="G14" s="1">
        <v>29</v>
      </c>
      <c r="H14" s="1">
        <v>28</v>
      </c>
      <c r="I14" s="1">
        <v>28</v>
      </c>
      <c r="J14" s="1">
        <v>26</v>
      </c>
      <c r="K14" s="9">
        <f t="shared" si="0"/>
        <v>27.75</v>
      </c>
      <c r="L14" s="10">
        <f t="shared" si="1"/>
        <v>0.9568965517241379</v>
      </c>
      <c r="M14" s="11">
        <f t="shared" si="2"/>
        <v>18.75</v>
      </c>
    </row>
    <row r="15" spans="1:14" ht="30" x14ac:dyDescent="0.3">
      <c r="A15" s="1">
        <v>11</v>
      </c>
      <c r="B15" s="1" t="s">
        <v>23</v>
      </c>
      <c r="C15" s="1">
        <v>407</v>
      </c>
      <c r="D15" s="1">
        <v>25</v>
      </c>
      <c r="E15" s="1">
        <v>4</v>
      </c>
      <c r="F15" s="1">
        <v>21</v>
      </c>
      <c r="G15" s="1">
        <v>21</v>
      </c>
      <c r="H15" s="1">
        <v>16</v>
      </c>
      <c r="I15" s="1">
        <v>21</v>
      </c>
      <c r="J15" s="12" t="s">
        <v>15</v>
      </c>
      <c r="K15" s="9">
        <f t="shared" si="0"/>
        <v>19.333333333333332</v>
      </c>
      <c r="L15" s="10">
        <f t="shared" si="1"/>
        <v>0.92063492063492058</v>
      </c>
      <c r="M15" s="11">
        <f t="shared" si="2"/>
        <v>13.333333333333334</v>
      </c>
    </row>
    <row r="16" spans="1:14" ht="15" x14ac:dyDescent="0.3">
      <c r="A16" s="1">
        <v>12</v>
      </c>
      <c r="B16" s="1" t="s">
        <v>24</v>
      </c>
      <c r="C16" s="1">
        <v>405</v>
      </c>
      <c r="D16" s="1">
        <v>33</v>
      </c>
      <c r="E16" s="1">
        <v>4</v>
      </c>
      <c r="F16" s="1">
        <v>29</v>
      </c>
      <c r="G16" s="1">
        <v>29</v>
      </c>
      <c r="H16" s="1">
        <v>23</v>
      </c>
      <c r="I16" s="1">
        <v>29</v>
      </c>
      <c r="J16" s="1">
        <v>20</v>
      </c>
      <c r="K16" s="9">
        <f t="shared" si="0"/>
        <v>25.25</v>
      </c>
      <c r="L16" s="10">
        <f t="shared" si="1"/>
        <v>0.87068965517241381</v>
      </c>
      <c r="M16" s="11">
        <f t="shared" si="2"/>
        <v>20</v>
      </c>
    </row>
    <row r="17" spans="1:14" ht="15" x14ac:dyDescent="0.3">
      <c r="A17" s="1">
        <v>13</v>
      </c>
      <c r="B17" s="1" t="s">
        <v>25</v>
      </c>
      <c r="C17" s="1">
        <v>402</v>
      </c>
      <c r="D17" s="1">
        <v>46</v>
      </c>
      <c r="E17" s="1">
        <v>3</v>
      </c>
      <c r="F17" s="1">
        <v>43</v>
      </c>
      <c r="G17" s="1">
        <v>40</v>
      </c>
      <c r="H17" s="1">
        <v>26</v>
      </c>
      <c r="I17" s="1">
        <v>41</v>
      </c>
      <c r="J17" s="1">
        <v>36</v>
      </c>
      <c r="K17" s="9">
        <f t="shared" si="0"/>
        <v>35.75</v>
      </c>
      <c r="L17" s="10">
        <f t="shared" si="1"/>
        <v>0.83139534883720934</v>
      </c>
      <c r="M17" s="11">
        <f t="shared" si="2"/>
        <v>20</v>
      </c>
    </row>
    <row r="18" spans="1:14" ht="15" x14ac:dyDescent="0.3">
      <c r="A18" s="1">
        <v>14</v>
      </c>
      <c r="B18" s="1" t="s">
        <v>26</v>
      </c>
      <c r="C18" s="1">
        <v>410</v>
      </c>
      <c r="D18" s="1">
        <v>28</v>
      </c>
      <c r="E18" s="1">
        <v>3</v>
      </c>
      <c r="F18" s="1">
        <v>25</v>
      </c>
      <c r="G18" s="1">
        <v>18</v>
      </c>
      <c r="H18" s="1" t="s">
        <v>27</v>
      </c>
      <c r="I18" s="1">
        <v>19</v>
      </c>
      <c r="J18" s="1">
        <v>17</v>
      </c>
      <c r="K18" s="9">
        <f t="shared" si="0"/>
        <v>18</v>
      </c>
      <c r="L18" s="10">
        <f t="shared" si="1"/>
        <v>0.72</v>
      </c>
      <c r="M18" s="11">
        <f t="shared" si="2"/>
        <v>15</v>
      </c>
    </row>
    <row r="19" spans="1:14" ht="15" x14ac:dyDescent="0.3">
      <c r="A19" s="1">
        <v>15</v>
      </c>
      <c r="B19" s="1" t="s">
        <v>28</v>
      </c>
      <c r="C19" s="1">
        <v>409</v>
      </c>
      <c r="D19" s="1">
        <v>39</v>
      </c>
      <c r="E19" s="1">
        <v>2</v>
      </c>
      <c r="F19" s="1">
        <v>37</v>
      </c>
      <c r="G19" s="1">
        <v>34</v>
      </c>
      <c r="H19" s="1">
        <v>31</v>
      </c>
      <c r="I19" s="1">
        <v>37</v>
      </c>
      <c r="J19" s="1">
        <v>36</v>
      </c>
      <c r="K19" s="9">
        <f t="shared" si="0"/>
        <v>34.5</v>
      </c>
      <c r="L19" s="10">
        <f t="shared" si="1"/>
        <v>0.93243243243243246</v>
      </c>
      <c r="M19" s="11">
        <f t="shared" si="2"/>
        <v>18.75</v>
      </c>
    </row>
    <row r="20" spans="1:14" ht="15" x14ac:dyDescent="0.3">
      <c r="A20" s="16"/>
      <c r="B20" s="16"/>
      <c r="C20" s="16"/>
      <c r="D20" s="16"/>
      <c r="E20" s="16"/>
      <c r="F20" s="16"/>
      <c r="G20" s="21">
        <v>20</v>
      </c>
      <c r="H20" s="21">
        <v>20</v>
      </c>
      <c r="I20" s="21">
        <v>15</v>
      </c>
      <c r="J20" s="21">
        <v>20</v>
      </c>
      <c r="K20" s="16"/>
      <c r="L20" s="16"/>
      <c r="M20" s="16"/>
    </row>
    <row r="21" spans="1:14" ht="15" x14ac:dyDescent="0.3">
      <c r="A21" s="16"/>
      <c r="B21" s="16"/>
      <c r="C21" s="16"/>
      <c r="D21" s="16"/>
      <c r="E21" s="16"/>
      <c r="F21" s="16"/>
      <c r="G21" s="21">
        <v>20</v>
      </c>
      <c r="H21" s="21">
        <v>20</v>
      </c>
      <c r="I21" s="21">
        <v>20</v>
      </c>
      <c r="J21" s="21">
        <v>20</v>
      </c>
      <c r="K21" s="16"/>
      <c r="L21" s="16"/>
      <c r="M21" s="16"/>
    </row>
    <row r="22" spans="1:14" ht="15" x14ac:dyDescent="0.3">
      <c r="A22" s="16"/>
      <c r="B22" s="16"/>
      <c r="C22" s="16"/>
      <c r="D22" s="16"/>
      <c r="E22" s="16"/>
      <c r="F22" s="16"/>
      <c r="G22" s="21">
        <v>15</v>
      </c>
      <c r="H22" s="21">
        <v>20</v>
      </c>
      <c r="I22" s="21">
        <v>10</v>
      </c>
      <c r="J22" s="21">
        <v>20</v>
      </c>
      <c r="K22" s="16"/>
      <c r="L22" s="16"/>
      <c r="M22" s="16"/>
      <c r="N22" s="15"/>
    </row>
    <row r="23" spans="1:14" ht="28" x14ac:dyDescent="0.3">
      <c r="A23" s="16"/>
      <c r="B23" s="16"/>
      <c r="C23" s="16"/>
      <c r="D23" s="16"/>
      <c r="E23" s="16"/>
      <c r="F23" s="16"/>
      <c r="G23" s="21">
        <v>20</v>
      </c>
      <c r="H23" s="21">
        <v>20</v>
      </c>
      <c r="I23" s="21">
        <v>20</v>
      </c>
      <c r="J23" s="23" t="s">
        <v>15</v>
      </c>
      <c r="K23" s="16"/>
      <c r="L23" s="16"/>
      <c r="M23" s="16"/>
      <c r="N23" s="15"/>
    </row>
    <row r="24" spans="1:14" ht="15" x14ac:dyDescent="0.3">
      <c r="A24" s="16"/>
      <c r="B24" s="16"/>
      <c r="C24" s="16"/>
      <c r="D24" s="16"/>
      <c r="E24" s="16"/>
      <c r="F24" s="16"/>
      <c r="G24" s="21">
        <v>20</v>
      </c>
      <c r="H24" s="21">
        <v>20</v>
      </c>
      <c r="I24" s="21">
        <v>5</v>
      </c>
      <c r="J24" s="21" t="s">
        <v>17</v>
      </c>
      <c r="K24" s="16"/>
      <c r="L24" s="16"/>
      <c r="M24" s="16"/>
      <c r="N24" s="15"/>
    </row>
    <row r="25" spans="1:14" ht="15" x14ac:dyDescent="0.3">
      <c r="A25" s="16"/>
      <c r="B25" s="16"/>
      <c r="C25" s="16"/>
      <c r="D25" s="16"/>
      <c r="E25" s="16"/>
      <c r="F25" s="16"/>
      <c r="G25" s="21">
        <v>20</v>
      </c>
      <c r="H25" s="21">
        <v>15</v>
      </c>
      <c r="I25" s="21">
        <v>5</v>
      </c>
      <c r="J25" s="21">
        <v>20</v>
      </c>
      <c r="K25" s="16"/>
      <c r="L25" s="16"/>
      <c r="M25" s="16"/>
      <c r="N25" s="15"/>
    </row>
    <row r="26" spans="1:14" ht="15" x14ac:dyDescent="0.3">
      <c r="A26" s="16"/>
      <c r="B26" s="16"/>
      <c r="C26" s="16"/>
      <c r="D26" s="16"/>
      <c r="E26" s="16"/>
      <c r="F26" s="16"/>
      <c r="G26" s="21">
        <v>15</v>
      </c>
      <c r="H26" s="21">
        <v>20</v>
      </c>
      <c r="I26" s="21">
        <v>20</v>
      </c>
      <c r="J26" s="21">
        <v>20</v>
      </c>
      <c r="K26" s="16"/>
      <c r="L26" s="16"/>
      <c r="M26" s="16"/>
      <c r="N26" s="15"/>
    </row>
    <row r="27" spans="1:14" ht="15" x14ac:dyDescent="0.3">
      <c r="A27" s="16"/>
      <c r="B27" s="16"/>
      <c r="C27" s="16"/>
      <c r="D27" s="16"/>
      <c r="E27" s="16"/>
      <c r="F27" s="16"/>
      <c r="G27" s="21">
        <v>20</v>
      </c>
      <c r="H27" s="21">
        <v>20</v>
      </c>
      <c r="I27" s="21">
        <v>20</v>
      </c>
      <c r="J27" s="21">
        <v>20</v>
      </c>
      <c r="K27" s="16"/>
      <c r="L27" s="16"/>
      <c r="M27" s="16"/>
      <c r="N27" s="15"/>
    </row>
    <row r="28" spans="1:14" ht="15" x14ac:dyDescent="0.3">
      <c r="A28" s="16"/>
      <c r="B28" s="16"/>
      <c r="C28" s="16"/>
      <c r="D28" s="16"/>
      <c r="E28" s="16"/>
      <c r="F28" s="16"/>
      <c r="G28" s="21">
        <v>20</v>
      </c>
      <c r="H28" s="21">
        <v>15</v>
      </c>
      <c r="I28" s="21">
        <v>15</v>
      </c>
      <c r="J28" s="21">
        <v>20</v>
      </c>
      <c r="K28" s="16"/>
      <c r="L28" s="16"/>
      <c r="M28" s="16"/>
      <c r="N28" s="15"/>
    </row>
    <row r="29" spans="1:14" ht="15" x14ac:dyDescent="0.3">
      <c r="A29" s="16"/>
      <c r="B29" s="16"/>
      <c r="C29" s="16"/>
      <c r="D29" s="16"/>
      <c r="E29" s="16"/>
      <c r="F29" s="16"/>
      <c r="G29" s="21">
        <v>15</v>
      </c>
      <c r="H29" s="21">
        <v>20</v>
      </c>
      <c r="I29" s="21">
        <v>20</v>
      </c>
      <c r="J29" s="21">
        <v>20</v>
      </c>
      <c r="K29" s="16"/>
      <c r="L29" s="16"/>
      <c r="M29" s="16"/>
      <c r="N29" s="15"/>
    </row>
    <row r="30" spans="1:14" ht="28" x14ac:dyDescent="0.3">
      <c r="A30" s="16"/>
      <c r="B30" s="16"/>
      <c r="C30" s="16"/>
      <c r="D30" s="16"/>
      <c r="E30" s="16"/>
      <c r="F30" s="16"/>
      <c r="G30" s="21">
        <v>15</v>
      </c>
      <c r="H30" s="21">
        <v>10</v>
      </c>
      <c r="I30" s="21">
        <v>15</v>
      </c>
      <c r="J30" s="23" t="s">
        <v>15</v>
      </c>
      <c r="K30" s="16"/>
      <c r="L30" s="16"/>
      <c r="M30" s="16"/>
      <c r="N30" s="15"/>
    </row>
    <row r="31" spans="1:14" ht="15" x14ac:dyDescent="0.3">
      <c r="A31" s="16"/>
      <c r="B31" s="16"/>
      <c r="C31" s="16"/>
      <c r="D31" s="16"/>
      <c r="E31" s="16"/>
      <c r="F31" s="16"/>
      <c r="G31" s="21">
        <v>20</v>
      </c>
      <c r="H31" s="21">
        <v>20</v>
      </c>
      <c r="I31" s="21">
        <v>20</v>
      </c>
      <c r="J31" s="21">
        <v>20</v>
      </c>
      <c r="K31" s="16"/>
      <c r="L31" s="16"/>
      <c r="M31" s="16"/>
      <c r="N31" s="15"/>
    </row>
    <row r="32" spans="1:14" ht="15" x14ac:dyDescent="0.3">
      <c r="A32" s="16"/>
      <c r="B32" s="16"/>
      <c r="C32" s="16"/>
      <c r="D32" s="16"/>
      <c r="E32" s="16"/>
      <c r="F32" s="16"/>
      <c r="G32" s="21">
        <v>20</v>
      </c>
      <c r="H32" s="21">
        <v>20</v>
      </c>
      <c r="I32" s="21">
        <v>20</v>
      </c>
      <c r="J32" s="21">
        <v>20</v>
      </c>
      <c r="K32" s="16"/>
      <c r="L32" s="16"/>
      <c r="M32" s="16"/>
      <c r="N32" s="15"/>
    </row>
    <row r="33" spans="1:14" ht="15" x14ac:dyDescent="0.3">
      <c r="A33" s="16"/>
      <c r="B33" s="16"/>
      <c r="C33" s="16"/>
      <c r="D33" s="16"/>
      <c r="E33" s="16"/>
      <c r="F33" s="16"/>
      <c r="G33" s="21">
        <v>15</v>
      </c>
      <c r="H33" s="21" t="s">
        <v>27</v>
      </c>
      <c r="I33" s="21">
        <v>10</v>
      </c>
      <c r="J33" s="21">
        <v>20</v>
      </c>
      <c r="K33" s="16"/>
      <c r="L33" s="16"/>
      <c r="M33" s="16"/>
      <c r="N33" s="15"/>
    </row>
    <row r="34" spans="1:14" ht="15" x14ac:dyDescent="0.3">
      <c r="A34" s="16"/>
      <c r="B34" s="16"/>
      <c r="C34" s="16"/>
      <c r="D34" s="16"/>
      <c r="E34" s="16"/>
      <c r="F34" s="16"/>
      <c r="G34" s="21">
        <v>20</v>
      </c>
      <c r="H34" s="21">
        <v>20</v>
      </c>
      <c r="I34" s="21">
        <v>15</v>
      </c>
      <c r="J34" s="21">
        <v>20</v>
      </c>
      <c r="K34" s="16"/>
      <c r="L34" s="16"/>
      <c r="M34" s="16"/>
      <c r="N34" s="15"/>
    </row>
    <row r="35" spans="1:14" ht="15" x14ac:dyDescent="0.3">
      <c r="A35" s="16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6"/>
      <c r="N35" s="15"/>
    </row>
    <row r="36" spans="1:14" x14ac:dyDescent="0.3">
      <c r="A36" s="25"/>
      <c r="B36" s="25"/>
      <c r="C36" s="25"/>
      <c r="D36" s="25"/>
      <c r="E36" s="25"/>
      <c r="G36"/>
      <c r="H36"/>
      <c r="I36"/>
      <c r="J36"/>
    </row>
    <row r="37" spans="1:14" x14ac:dyDescent="0.3">
      <c r="A37" s="25"/>
      <c r="B37" s="25"/>
      <c r="C37" s="25"/>
      <c r="D37" s="25"/>
      <c r="E37" s="25"/>
      <c r="G37"/>
      <c r="H37"/>
      <c r="I37"/>
      <c r="J37"/>
    </row>
    <row r="38" spans="1:14" x14ac:dyDescent="0.3">
      <c r="A38" s="25"/>
      <c r="B38" s="25"/>
      <c r="C38" s="25"/>
      <c r="D38" s="25"/>
      <c r="E38" s="25"/>
      <c r="G38"/>
      <c r="H38"/>
      <c r="I38"/>
      <c r="J38"/>
    </row>
    <row r="39" spans="1:14" x14ac:dyDescent="0.3">
      <c r="A39" s="25"/>
      <c r="B39" s="25"/>
      <c r="C39" s="25"/>
      <c r="D39" s="25"/>
      <c r="E39" s="25"/>
      <c r="F39" s="25"/>
      <c r="K39" s="25"/>
      <c r="L39" s="25"/>
    </row>
    <row r="40" spans="1:14" x14ac:dyDescent="0.3">
      <c r="A40" s="25"/>
      <c r="B40" s="25"/>
      <c r="C40" s="25"/>
      <c r="D40" s="25"/>
      <c r="E40" s="25"/>
      <c r="F40" s="25"/>
      <c r="K40" s="25"/>
      <c r="L40" s="25"/>
    </row>
    <row r="41" spans="1:14" x14ac:dyDescent="0.3">
      <c r="A41" s="25"/>
      <c r="B41" s="25"/>
      <c r="C41" s="25"/>
      <c r="D41" s="25"/>
      <c r="E41" s="25"/>
      <c r="F41" s="25"/>
      <c r="K41" s="25"/>
      <c r="L41" s="25"/>
    </row>
    <row r="42" spans="1:14" x14ac:dyDescent="0.3">
      <c r="A42" s="25"/>
      <c r="B42" s="25"/>
      <c r="C42" s="25"/>
      <c r="D42" s="25"/>
      <c r="E42" s="25"/>
      <c r="F42" s="25"/>
      <c r="K42" s="25"/>
      <c r="L42" s="25"/>
    </row>
    <row r="43" spans="1:14" x14ac:dyDescent="0.3">
      <c r="A43" s="25"/>
      <c r="B43" s="25"/>
      <c r="C43" s="25"/>
      <c r="D43" s="25"/>
      <c r="E43" s="25"/>
      <c r="F43" s="25"/>
      <c r="K43" s="25"/>
      <c r="L43" s="25"/>
    </row>
    <row r="44" spans="1:14" x14ac:dyDescent="0.3">
      <c r="A44" s="25"/>
      <c r="B44" s="25"/>
      <c r="C44" s="25"/>
      <c r="D44" s="25"/>
      <c r="E44" s="25"/>
      <c r="F44" s="25"/>
      <c r="K44" s="25"/>
      <c r="L44" s="25"/>
    </row>
    <row r="45" spans="1:14" x14ac:dyDescent="0.3">
      <c r="A45" s="25"/>
      <c r="B45" s="25"/>
      <c r="C45" s="25"/>
      <c r="D45" s="25"/>
      <c r="E45" s="25"/>
      <c r="F45" s="25"/>
      <c r="K45" s="25"/>
      <c r="L45" s="25"/>
    </row>
    <row r="46" spans="1:14" x14ac:dyDescent="0.3">
      <c r="A46" s="25"/>
      <c r="B46" s="25"/>
      <c r="C46" s="25"/>
      <c r="D46" s="25"/>
      <c r="E46" s="25"/>
      <c r="F46" s="25"/>
      <c r="K46" s="25"/>
      <c r="L46" s="25"/>
    </row>
    <row r="47" spans="1:14" x14ac:dyDescent="0.3">
      <c r="A47" s="25"/>
      <c r="B47" s="25"/>
      <c r="C47" s="25"/>
      <c r="D47" s="25"/>
      <c r="E47" s="25"/>
      <c r="F47" s="25"/>
      <c r="K47" s="25"/>
      <c r="L47" s="25"/>
    </row>
  </sheetData>
  <mergeCells count="2">
    <mergeCell ref="A3:M3"/>
    <mergeCell ref="A1:M2"/>
  </mergeCells>
  <phoneticPr fontId="6" type="noConversion"/>
  <pageMargins left="0.7" right="0.7" top="0.75" bottom="0.75" header="0.3" footer="0.3"/>
  <pageSetup paperSize="9" orientation="landscape"/>
  <ignoredErrors>
    <ignoredError sqref="K5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145" zoomScaleNormal="145" workbookViewId="0">
      <selection activeCell="F18" sqref="F18"/>
    </sheetView>
  </sheetViews>
  <sheetFormatPr defaultColWidth="9" defaultRowHeight="17.5" x14ac:dyDescent="0.3"/>
  <cols>
    <col min="1" max="1" width="5.33203125" style="20" customWidth="1"/>
    <col min="2" max="2" width="17.08203125" style="20" customWidth="1"/>
    <col min="3" max="3" width="7.33203125" style="20" customWidth="1"/>
    <col min="4" max="6" width="9.33203125" style="20" customWidth="1"/>
    <col min="7" max="7" width="6.33203125" style="22" customWidth="1"/>
    <col min="8" max="9" width="6.33203125" style="21" customWidth="1"/>
    <col min="10" max="10" width="7.33203125" style="21" customWidth="1"/>
    <col min="11" max="11" width="9.33203125" style="20" customWidth="1"/>
    <col min="12" max="12" width="8.33203125" style="20" customWidth="1"/>
    <col min="13" max="13" width="9.33203125" style="21" customWidth="1"/>
    <col min="14" max="16384" width="9" style="20"/>
  </cols>
  <sheetData>
    <row r="1" spans="1:15" ht="1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5"/>
      <c r="O1" s="15"/>
    </row>
    <row r="2" spans="1:15" ht="15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5"/>
      <c r="O2" s="15"/>
    </row>
    <row r="3" spans="1:15" ht="15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5"/>
      <c r="O3" s="15"/>
    </row>
    <row r="4" spans="1:15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11.26</v>
      </c>
      <c r="H4" s="1">
        <v>11.28</v>
      </c>
      <c r="I4" s="1">
        <v>11.29</v>
      </c>
      <c r="J4" s="9">
        <v>11.3</v>
      </c>
      <c r="K4" s="1" t="s">
        <v>8</v>
      </c>
      <c r="L4" s="1" t="s">
        <v>9</v>
      </c>
      <c r="M4" s="1" t="s">
        <v>10</v>
      </c>
      <c r="N4" s="15"/>
      <c r="O4" s="15"/>
    </row>
    <row r="5" spans="1:15" ht="15" x14ac:dyDescent="0.3">
      <c r="A5" s="1">
        <v>1</v>
      </c>
      <c r="B5" s="2" t="s">
        <v>30</v>
      </c>
      <c r="C5" s="2">
        <v>411</v>
      </c>
      <c r="D5" s="3">
        <v>34</v>
      </c>
      <c r="E5" s="1">
        <v>1</v>
      </c>
      <c r="F5" s="1">
        <v>33</v>
      </c>
      <c r="G5" s="1">
        <v>29</v>
      </c>
      <c r="H5" s="1">
        <v>33</v>
      </c>
      <c r="I5" s="1">
        <v>32</v>
      </c>
      <c r="J5" s="1">
        <v>33</v>
      </c>
      <c r="K5" s="9">
        <f>AVERAGE(G5:J5)</f>
        <v>31.75</v>
      </c>
      <c r="L5" s="10">
        <f>K5/F5</f>
        <v>0.96212121212121215</v>
      </c>
      <c r="M5" s="11">
        <f>AVERAGE(G19:J19)</f>
        <v>20</v>
      </c>
      <c r="N5" s="15"/>
      <c r="O5" s="15"/>
    </row>
    <row r="6" spans="1:15" ht="15" x14ac:dyDescent="0.3">
      <c r="A6" s="1">
        <v>2</v>
      </c>
      <c r="B6" s="2" t="s">
        <v>31</v>
      </c>
      <c r="C6" s="2">
        <v>503</v>
      </c>
      <c r="D6" s="3">
        <v>33</v>
      </c>
      <c r="E6" s="1">
        <v>5</v>
      </c>
      <c r="F6" s="1">
        <v>28</v>
      </c>
      <c r="G6" s="1">
        <v>28</v>
      </c>
      <c r="H6" s="1">
        <v>26</v>
      </c>
      <c r="I6" s="1">
        <v>27</v>
      </c>
      <c r="J6" s="1">
        <v>26</v>
      </c>
      <c r="K6" s="9">
        <f t="shared" ref="K6:K18" si="0">AVERAGE(G6:J6)</f>
        <v>26.75</v>
      </c>
      <c r="L6" s="10">
        <f t="shared" ref="L6:L18" si="1">K6/F6</f>
        <v>0.9553571428571429</v>
      </c>
      <c r="M6" s="11">
        <f t="shared" ref="M6:M18" si="2">AVERAGE(G20:J20)</f>
        <v>20</v>
      </c>
      <c r="N6" s="15"/>
      <c r="O6" s="15"/>
    </row>
    <row r="7" spans="1:15" ht="15" x14ac:dyDescent="0.3">
      <c r="A7" s="1">
        <v>3</v>
      </c>
      <c r="B7" s="4" t="s">
        <v>32</v>
      </c>
      <c r="C7" s="4">
        <v>410</v>
      </c>
      <c r="D7" s="3">
        <v>36</v>
      </c>
      <c r="E7" s="1">
        <v>3</v>
      </c>
      <c r="F7" s="1">
        <v>33</v>
      </c>
      <c r="G7" s="1">
        <v>28</v>
      </c>
      <c r="H7" s="1">
        <v>19</v>
      </c>
      <c r="I7" s="1">
        <v>32</v>
      </c>
      <c r="J7" s="1">
        <v>29</v>
      </c>
      <c r="K7" s="9">
        <f t="shared" si="0"/>
        <v>27</v>
      </c>
      <c r="L7" s="10">
        <f t="shared" si="1"/>
        <v>0.81818181818181823</v>
      </c>
      <c r="M7" s="11">
        <f t="shared" si="2"/>
        <v>17.5</v>
      </c>
      <c r="N7" s="15"/>
      <c r="O7" s="15"/>
    </row>
    <row r="8" spans="1:15" ht="15" x14ac:dyDescent="0.3">
      <c r="A8" s="1">
        <v>4</v>
      </c>
      <c r="B8" s="3" t="s">
        <v>33</v>
      </c>
      <c r="C8" s="3">
        <v>411</v>
      </c>
      <c r="D8" s="3">
        <v>37</v>
      </c>
      <c r="E8" s="1">
        <v>9</v>
      </c>
      <c r="F8" s="1">
        <v>28</v>
      </c>
      <c r="G8" s="1">
        <v>27</v>
      </c>
      <c r="H8" s="1" t="s">
        <v>34</v>
      </c>
      <c r="I8" s="1">
        <v>24</v>
      </c>
      <c r="J8" s="27" t="s">
        <v>34</v>
      </c>
      <c r="K8" s="9">
        <f t="shared" si="0"/>
        <v>25.5</v>
      </c>
      <c r="L8" s="10">
        <f t="shared" si="1"/>
        <v>0.9107142857142857</v>
      </c>
      <c r="M8" s="11">
        <f t="shared" si="2"/>
        <v>20</v>
      </c>
      <c r="N8" s="15"/>
      <c r="O8" s="15"/>
    </row>
    <row r="9" spans="1:15" ht="15" x14ac:dyDescent="0.3">
      <c r="A9" s="1">
        <v>5</v>
      </c>
      <c r="B9" s="3" t="s">
        <v>35</v>
      </c>
      <c r="C9" s="3">
        <v>504</v>
      </c>
      <c r="D9" s="3">
        <v>36</v>
      </c>
      <c r="E9" s="1">
        <v>5</v>
      </c>
      <c r="F9" s="1">
        <v>31</v>
      </c>
      <c r="G9" s="1">
        <v>20</v>
      </c>
      <c r="H9" s="1">
        <v>23</v>
      </c>
      <c r="I9" s="1" t="s">
        <v>34</v>
      </c>
      <c r="J9" s="28"/>
      <c r="K9" s="9">
        <f t="shared" si="0"/>
        <v>21.5</v>
      </c>
      <c r="L9" s="10">
        <f t="shared" si="1"/>
        <v>0.69354838709677424</v>
      </c>
      <c r="M9" s="11">
        <f t="shared" si="2"/>
        <v>20</v>
      </c>
      <c r="N9" s="15"/>
      <c r="O9" s="15"/>
    </row>
    <row r="10" spans="1:15" ht="15" x14ac:dyDescent="0.3">
      <c r="A10" s="1">
        <v>6</v>
      </c>
      <c r="B10" s="3" t="s">
        <v>36</v>
      </c>
      <c r="C10" s="3"/>
      <c r="D10" s="3">
        <v>40</v>
      </c>
      <c r="E10" s="1">
        <v>0</v>
      </c>
      <c r="F10" s="1">
        <v>40</v>
      </c>
      <c r="G10" s="1">
        <v>40</v>
      </c>
      <c r="H10" s="1">
        <v>40</v>
      </c>
      <c r="I10" s="1">
        <v>40</v>
      </c>
      <c r="J10" s="1">
        <v>40</v>
      </c>
      <c r="K10" s="9">
        <f t="shared" si="0"/>
        <v>40</v>
      </c>
      <c r="L10" s="10">
        <f t="shared" si="1"/>
        <v>1</v>
      </c>
      <c r="M10" s="11">
        <f t="shared" si="2"/>
        <v>20</v>
      </c>
      <c r="N10" s="15"/>
      <c r="O10" s="15"/>
    </row>
    <row r="11" spans="1:15" ht="15" x14ac:dyDescent="0.3">
      <c r="A11" s="1">
        <v>7</v>
      </c>
      <c r="B11" s="3" t="s">
        <v>37</v>
      </c>
      <c r="C11" s="3"/>
      <c r="D11" s="3">
        <v>39</v>
      </c>
      <c r="E11" s="1">
        <v>0</v>
      </c>
      <c r="F11" s="1">
        <v>39</v>
      </c>
      <c r="G11" s="1">
        <v>39</v>
      </c>
      <c r="H11" s="1">
        <v>39</v>
      </c>
      <c r="I11" s="1">
        <v>39</v>
      </c>
      <c r="J11" s="1">
        <v>39</v>
      </c>
      <c r="K11" s="9">
        <f t="shared" si="0"/>
        <v>39</v>
      </c>
      <c r="L11" s="10">
        <f t="shared" si="1"/>
        <v>1</v>
      </c>
      <c r="M11" s="11">
        <f t="shared" si="2"/>
        <v>20</v>
      </c>
      <c r="N11" s="15"/>
      <c r="O11" s="15"/>
    </row>
    <row r="12" spans="1:15" ht="15" x14ac:dyDescent="0.3">
      <c r="A12" s="1">
        <v>8</v>
      </c>
      <c r="B12" s="3" t="s">
        <v>38</v>
      </c>
      <c r="C12" s="3">
        <v>404</v>
      </c>
      <c r="D12" s="3">
        <v>34</v>
      </c>
      <c r="E12" s="1">
        <v>3</v>
      </c>
      <c r="F12" s="1">
        <v>31</v>
      </c>
      <c r="G12" s="1">
        <v>29</v>
      </c>
      <c r="H12" s="1">
        <v>30</v>
      </c>
      <c r="I12" s="1">
        <v>31</v>
      </c>
      <c r="J12" s="1">
        <v>31</v>
      </c>
      <c r="K12" s="9">
        <f t="shared" si="0"/>
        <v>30.25</v>
      </c>
      <c r="L12" s="10">
        <f t="shared" si="1"/>
        <v>0.97580645161290325</v>
      </c>
      <c r="M12" s="11">
        <f t="shared" si="2"/>
        <v>20</v>
      </c>
      <c r="N12" s="15"/>
      <c r="O12" s="15"/>
    </row>
    <row r="13" spans="1:15" ht="15" x14ac:dyDescent="0.3">
      <c r="A13" s="1">
        <v>9</v>
      </c>
      <c r="B13" s="3" t="s">
        <v>39</v>
      </c>
      <c r="C13" s="3">
        <v>405</v>
      </c>
      <c r="D13" s="3">
        <v>33</v>
      </c>
      <c r="E13" s="1">
        <v>1</v>
      </c>
      <c r="F13" s="1">
        <v>32</v>
      </c>
      <c r="G13" s="1">
        <v>27</v>
      </c>
      <c r="H13" s="1">
        <v>26</v>
      </c>
      <c r="I13" s="1">
        <v>27</v>
      </c>
      <c r="J13" s="1">
        <v>27</v>
      </c>
      <c r="K13" s="9">
        <f t="shared" si="0"/>
        <v>26.75</v>
      </c>
      <c r="L13" s="10">
        <f t="shared" si="1"/>
        <v>0.8359375</v>
      </c>
      <c r="M13" s="11">
        <f t="shared" si="2"/>
        <v>20</v>
      </c>
      <c r="N13" s="15"/>
      <c r="O13" s="15"/>
    </row>
    <row r="14" spans="1:15" ht="15" x14ac:dyDescent="0.3">
      <c r="A14" s="1">
        <v>10</v>
      </c>
      <c r="B14" s="3" t="s">
        <v>40</v>
      </c>
      <c r="C14" s="3">
        <v>406</v>
      </c>
      <c r="D14" s="3">
        <v>30</v>
      </c>
      <c r="E14" s="1">
        <v>0</v>
      </c>
      <c r="F14" s="1">
        <v>30</v>
      </c>
      <c r="G14" s="1">
        <v>30</v>
      </c>
      <c r="H14" s="1">
        <v>29</v>
      </c>
      <c r="I14" s="1">
        <v>30</v>
      </c>
      <c r="J14" s="1">
        <v>30</v>
      </c>
      <c r="K14" s="9">
        <f t="shared" si="0"/>
        <v>29.75</v>
      </c>
      <c r="L14" s="10">
        <f t="shared" si="1"/>
        <v>0.9916666666666667</v>
      </c>
      <c r="M14" s="11">
        <f t="shared" si="2"/>
        <v>20</v>
      </c>
      <c r="N14" s="15"/>
      <c r="O14" s="15"/>
    </row>
    <row r="15" spans="1:15" ht="15" x14ac:dyDescent="0.3">
      <c r="A15" s="1">
        <v>11</v>
      </c>
      <c r="B15" s="3" t="s">
        <v>41</v>
      </c>
      <c r="C15" s="3">
        <v>408</v>
      </c>
      <c r="D15" s="3">
        <v>30</v>
      </c>
      <c r="E15" s="1">
        <v>0</v>
      </c>
      <c r="F15" s="1">
        <v>30</v>
      </c>
      <c r="G15" s="1">
        <v>30</v>
      </c>
      <c r="H15" s="1">
        <v>30</v>
      </c>
      <c r="I15" s="1">
        <v>28</v>
      </c>
      <c r="J15" s="1">
        <v>30</v>
      </c>
      <c r="K15" s="9">
        <f t="shared" si="0"/>
        <v>29.5</v>
      </c>
      <c r="L15" s="10">
        <f t="shared" si="1"/>
        <v>0.98333333333333328</v>
      </c>
      <c r="M15" s="11">
        <f t="shared" si="2"/>
        <v>20</v>
      </c>
      <c r="N15" s="15"/>
      <c r="O15" s="15"/>
    </row>
    <row r="16" spans="1:15" ht="15" x14ac:dyDescent="0.3">
      <c r="A16" s="1">
        <v>12</v>
      </c>
      <c r="B16" s="3" t="s">
        <v>42</v>
      </c>
      <c r="C16" s="3">
        <v>502</v>
      </c>
      <c r="D16" s="3">
        <v>32</v>
      </c>
      <c r="E16" s="1">
        <v>1</v>
      </c>
      <c r="F16" s="1">
        <v>31</v>
      </c>
      <c r="G16" s="1">
        <v>31</v>
      </c>
      <c r="H16" s="1">
        <v>31</v>
      </c>
      <c r="I16" s="1">
        <v>31</v>
      </c>
      <c r="J16" s="1">
        <v>31</v>
      </c>
      <c r="K16" s="9">
        <f t="shared" si="0"/>
        <v>31</v>
      </c>
      <c r="L16" s="10">
        <f t="shared" si="1"/>
        <v>1</v>
      </c>
      <c r="M16" s="11">
        <f t="shared" si="2"/>
        <v>20</v>
      </c>
      <c r="N16" s="15"/>
      <c r="O16" s="15"/>
    </row>
    <row r="17" spans="1:15" ht="15" x14ac:dyDescent="0.3">
      <c r="A17" s="1">
        <v>13</v>
      </c>
      <c r="B17" s="3" t="s">
        <v>43</v>
      </c>
      <c r="C17" s="3">
        <v>503</v>
      </c>
      <c r="D17" s="3">
        <v>27</v>
      </c>
      <c r="E17" s="1">
        <v>2</v>
      </c>
      <c r="F17" s="1">
        <v>25</v>
      </c>
      <c r="G17" s="1">
        <v>25</v>
      </c>
      <c r="H17" s="1">
        <v>25</v>
      </c>
      <c r="I17" s="1">
        <v>25</v>
      </c>
      <c r="J17" s="1">
        <v>24</v>
      </c>
      <c r="K17" s="9">
        <f t="shared" si="0"/>
        <v>24.75</v>
      </c>
      <c r="L17" s="10">
        <f t="shared" si="1"/>
        <v>0.99</v>
      </c>
      <c r="M17" s="11">
        <f t="shared" si="2"/>
        <v>20</v>
      </c>
      <c r="N17" s="15"/>
      <c r="O17" s="15"/>
    </row>
    <row r="18" spans="1:15" ht="15" x14ac:dyDescent="0.3">
      <c r="A18" s="1">
        <v>14</v>
      </c>
      <c r="B18" s="3" t="s">
        <v>44</v>
      </c>
      <c r="C18" s="3">
        <v>410</v>
      </c>
      <c r="D18" s="3">
        <v>44</v>
      </c>
      <c r="E18" s="1">
        <v>3</v>
      </c>
      <c r="F18" s="1">
        <v>41</v>
      </c>
      <c r="G18" s="1">
        <v>36</v>
      </c>
      <c r="H18" s="1">
        <v>39</v>
      </c>
      <c r="I18" s="1">
        <v>37</v>
      </c>
      <c r="J18" s="1">
        <v>38</v>
      </c>
      <c r="K18" s="9">
        <f t="shared" si="0"/>
        <v>37.5</v>
      </c>
      <c r="L18" s="10">
        <f t="shared" si="1"/>
        <v>0.91463414634146345</v>
      </c>
      <c r="M18" s="11">
        <f t="shared" si="2"/>
        <v>20</v>
      </c>
      <c r="N18" s="15"/>
      <c r="O18" s="15"/>
    </row>
    <row r="19" spans="1:15" ht="15" x14ac:dyDescent="0.3">
      <c r="A19" s="17"/>
      <c r="B19" s="17"/>
      <c r="C19" s="17"/>
      <c r="D19" s="17"/>
      <c r="E19" s="17"/>
      <c r="F19" s="17"/>
      <c r="G19" s="23">
        <v>20</v>
      </c>
      <c r="H19" s="23">
        <v>20</v>
      </c>
      <c r="I19" s="23">
        <v>20</v>
      </c>
      <c r="J19" s="23">
        <v>20</v>
      </c>
      <c r="K19" s="17"/>
      <c r="L19" s="17"/>
      <c r="M19" s="17"/>
      <c r="N19" s="15"/>
      <c r="O19" s="15"/>
    </row>
    <row r="20" spans="1:15" ht="15" x14ac:dyDescent="0.3">
      <c r="A20" s="17"/>
      <c r="B20" s="17"/>
      <c r="C20" s="17"/>
      <c r="D20" s="17"/>
      <c r="E20" s="17"/>
      <c r="F20" s="17"/>
      <c r="G20" s="23">
        <v>20</v>
      </c>
      <c r="H20" s="23">
        <v>20</v>
      </c>
      <c r="I20" s="23">
        <v>20</v>
      </c>
      <c r="J20" s="23">
        <v>20</v>
      </c>
      <c r="K20" s="17"/>
      <c r="L20" s="17"/>
      <c r="M20" s="17"/>
      <c r="N20" s="15"/>
      <c r="O20" s="15"/>
    </row>
    <row r="21" spans="1:15" ht="15" x14ac:dyDescent="0.3">
      <c r="A21" s="17"/>
      <c r="B21" s="17"/>
      <c r="C21" s="17"/>
      <c r="D21" s="17"/>
      <c r="E21" s="17"/>
      <c r="F21" s="17"/>
      <c r="G21" s="23">
        <v>15</v>
      </c>
      <c r="H21" s="23">
        <v>20</v>
      </c>
      <c r="I21" s="23">
        <v>15</v>
      </c>
      <c r="J21" s="23">
        <v>20</v>
      </c>
      <c r="K21" s="17"/>
      <c r="L21" s="17"/>
      <c r="M21" s="17"/>
      <c r="N21" s="15"/>
      <c r="O21" s="15"/>
    </row>
    <row r="22" spans="1:15" ht="15" x14ac:dyDescent="0.3">
      <c r="A22" s="17"/>
      <c r="B22" s="17"/>
      <c r="C22" s="17"/>
      <c r="D22" s="17"/>
      <c r="E22" s="17"/>
      <c r="F22" s="17"/>
      <c r="G22" s="23">
        <v>20</v>
      </c>
      <c r="H22" s="17" t="s">
        <v>34</v>
      </c>
      <c r="I22" s="23">
        <v>20</v>
      </c>
      <c r="J22" s="29" t="s">
        <v>34</v>
      </c>
      <c r="K22" s="17"/>
      <c r="L22" s="17"/>
      <c r="M22" s="17"/>
      <c r="N22" s="15"/>
      <c r="O22" s="15"/>
    </row>
    <row r="23" spans="1:15" ht="15" x14ac:dyDescent="0.3">
      <c r="A23" s="17"/>
      <c r="B23" s="17"/>
      <c r="C23" s="17"/>
      <c r="D23" s="17"/>
      <c r="E23" s="17"/>
      <c r="F23" s="17"/>
      <c r="G23" s="23">
        <v>20</v>
      </c>
      <c r="H23" s="23">
        <v>20</v>
      </c>
      <c r="I23" s="23" t="s">
        <v>34</v>
      </c>
      <c r="J23" s="29"/>
      <c r="K23" s="17"/>
      <c r="L23" s="17"/>
      <c r="M23" s="17"/>
      <c r="N23" s="15"/>
      <c r="O23" s="15"/>
    </row>
    <row r="24" spans="1:15" ht="15" x14ac:dyDescent="0.3">
      <c r="A24" s="17"/>
      <c r="B24" s="17"/>
      <c r="C24" s="17"/>
      <c r="D24" s="17"/>
      <c r="E24" s="17"/>
      <c r="F24" s="17"/>
      <c r="G24" s="23">
        <v>20</v>
      </c>
      <c r="H24" s="23">
        <v>20</v>
      </c>
      <c r="I24" s="23">
        <v>20</v>
      </c>
      <c r="J24" s="23">
        <v>20</v>
      </c>
      <c r="K24" s="17"/>
      <c r="L24" s="17"/>
      <c r="M24" s="17"/>
      <c r="N24" s="15"/>
      <c r="O24" s="15"/>
    </row>
    <row r="25" spans="1:15" ht="15" x14ac:dyDescent="0.3">
      <c r="A25" s="17"/>
      <c r="B25" s="17"/>
      <c r="C25" s="17"/>
      <c r="D25" s="17"/>
      <c r="E25" s="17"/>
      <c r="F25" s="17"/>
      <c r="G25" s="23">
        <v>20</v>
      </c>
      <c r="H25" s="23">
        <v>20</v>
      </c>
      <c r="I25" s="23">
        <v>20</v>
      </c>
      <c r="J25" s="23">
        <v>20</v>
      </c>
      <c r="K25" s="17"/>
      <c r="L25" s="17"/>
      <c r="M25" s="17"/>
      <c r="N25" s="15"/>
      <c r="O25" s="15"/>
    </row>
    <row r="26" spans="1:15" ht="15" x14ac:dyDescent="0.3">
      <c r="A26" s="17"/>
      <c r="B26" s="17"/>
      <c r="C26" s="17"/>
      <c r="D26" s="17"/>
      <c r="E26" s="17"/>
      <c r="F26" s="17"/>
      <c r="G26" s="23">
        <v>20</v>
      </c>
      <c r="H26" s="23">
        <v>20</v>
      </c>
      <c r="I26" s="23">
        <v>20</v>
      </c>
      <c r="J26" s="23">
        <v>20</v>
      </c>
      <c r="K26" s="17"/>
      <c r="L26" s="17"/>
      <c r="M26" s="17"/>
      <c r="N26" s="15"/>
      <c r="O26" s="15"/>
    </row>
    <row r="27" spans="1:15" ht="15" x14ac:dyDescent="0.3">
      <c r="A27" s="17"/>
      <c r="B27" s="17"/>
      <c r="C27" s="17"/>
      <c r="D27" s="17"/>
      <c r="E27" s="17"/>
      <c r="F27" s="17"/>
      <c r="G27" s="23">
        <v>20</v>
      </c>
      <c r="H27" s="23">
        <v>20</v>
      </c>
      <c r="I27" s="23">
        <v>20</v>
      </c>
      <c r="J27" s="23">
        <v>20</v>
      </c>
      <c r="K27" s="17"/>
      <c r="L27" s="17"/>
      <c r="M27" s="17"/>
      <c r="N27" s="15"/>
      <c r="O27" s="15"/>
    </row>
    <row r="28" spans="1:15" ht="15" x14ac:dyDescent="0.3">
      <c r="A28" s="17"/>
      <c r="B28" s="17"/>
      <c r="C28" s="17"/>
      <c r="D28" s="17"/>
      <c r="E28" s="17"/>
      <c r="F28" s="17"/>
      <c r="G28" s="23">
        <v>20</v>
      </c>
      <c r="H28" s="23">
        <v>20</v>
      </c>
      <c r="I28" s="23">
        <v>20</v>
      </c>
      <c r="J28" s="23">
        <v>20</v>
      </c>
      <c r="K28" s="17"/>
      <c r="L28" s="17"/>
      <c r="M28" s="17"/>
      <c r="N28" s="15"/>
      <c r="O28" s="15"/>
    </row>
    <row r="29" spans="1:15" ht="15" x14ac:dyDescent="0.3">
      <c r="A29" s="17"/>
      <c r="B29" s="17"/>
      <c r="C29" s="17"/>
      <c r="D29" s="17"/>
      <c r="E29" s="17"/>
      <c r="F29" s="17"/>
      <c r="G29" s="23">
        <v>20</v>
      </c>
      <c r="H29" s="23">
        <v>20</v>
      </c>
      <c r="I29" s="23">
        <v>20</v>
      </c>
      <c r="J29" s="23">
        <v>20</v>
      </c>
      <c r="K29" s="17"/>
      <c r="L29" s="17"/>
      <c r="M29" s="17"/>
      <c r="N29" s="15"/>
      <c r="O29" s="15"/>
    </row>
    <row r="30" spans="1:15" ht="15" x14ac:dyDescent="0.3">
      <c r="A30" s="17"/>
      <c r="B30" s="17"/>
      <c r="C30" s="17"/>
      <c r="D30" s="17"/>
      <c r="E30" s="17"/>
      <c r="F30" s="17"/>
      <c r="G30" s="23">
        <v>20</v>
      </c>
      <c r="H30" s="23">
        <v>20</v>
      </c>
      <c r="I30" s="23">
        <v>20</v>
      </c>
      <c r="J30" s="23">
        <v>20</v>
      </c>
      <c r="K30" s="17"/>
      <c r="L30" s="17"/>
      <c r="M30" s="17"/>
      <c r="N30" s="15"/>
      <c r="O30" s="15"/>
    </row>
    <row r="31" spans="1:15" ht="15" x14ac:dyDescent="0.3">
      <c r="A31" s="17"/>
      <c r="B31" s="17"/>
      <c r="C31" s="17"/>
      <c r="D31" s="17"/>
      <c r="E31" s="17"/>
      <c r="F31" s="17"/>
      <c r="G31" s="23">
        <v>20</v>
      </c>
      <c r="H31" s="23">
        <v>20</v>
      </c>
      <c r="I31" s="23">
        <v>20</v>
      </c>
      <c r="J31" s="23">
        <v>20</v>
      </c>
      <c r="K31" s="17"/>
      <c r="L31" s="17"/>
      <c r="M31" s="17"/>
      <c r="N31" s="15"/>
      <c r="O31" s="15"/>
    </row>
    <row r="32" spans="1:15" ht="15" x14ac:dyDescent="0.3">
      <c r="A32" s="16"/>
      <c r="B32" s="16"/>
      <c r="C32" s="16"/>
      <c r="D32" s="16"/>
      <c r="E32" s="16"/>
      <c r="F32" s="16"/>
      <c r="G32" s="21">
        <v>20</v>
      </c>
      <c r="H32" s="21">
        <v>20</v>
      </c>
      <c r="I32" s="21">
        <v>20</v>
      </c>
      <c r="J32" s="23">
        <v>20</v>
      </c>
      <c r="K32" s="16"/>
      <c r="L32" s="16"/>
      <c r="M32" s="16"/>
      <c r="N32" s="15"/>
      <c r="O32" s="15"/>
    </row>
    <row r="33" spans="1:14" x14ac:dyDescent="0.3">
      <c r="A33" s="24"/>
      <c r="B33" s="24"/>
      <c r="C33" s="24"/>
      <c r="D33" s="24"/>
      <c r="E33" s="24"/>
      <c r="F33" s="24"/>
      <c r="H33" s="22"/>
      <c r="I33" s="22"/>
      <c r="J33" s="22"/>
      <c r="K33" s="24"/>
      <c r="L33" s="24"/>
      <c r="M33" s="22"/>
      <c r="N33" s="24"/>
    </row>
  </sheetData>
  <mergeCells count="4">
    <mergeCell ref="A3:M3"/>
    <mergeCell ref="J8:J9"/>
    <mergeCell ref="J22:J23"/>
    <mergeCell ref="A1:M2"/>
  </mergeCells>
  <phoneticPr fontId="6" type="noConversion"/>
  <pageMargins left="0.7" right="0.7" top="0.75" bottom="0.75" header="0.3" footer="0.3"/>
  <pageSetup paperSize="9" orientation="landscape"/>
  <ignoredErrors>
    <ignoredError sqref="K5:M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zoomScale="130" zoomScaleNormal="130" workbookViewId="0">
      <selection activeCell="F19" sqref="F19"/>
    </sheetView>
  </sheetViews>
  <sheetFormatPr defaultColWidth="9" defaultRowHeight="14" x14ac:dyDescent="0.3"/>
  <cols>
    <col min="1" max="1" width="5.33203125" style="20" customWidth="1"/>
    <col min="2" max="2" width="16" style="20" customWidth="1"/>
    <col min="3" max="3" width="7.33203125" style="20" customWidth="1"/>
    <col min="4" max="6" width="9.33203125" style="20" customWidth="1"/>
    <col min="7" max="9" width="6.33203125" style="21" customWidth="1"/>
    <col min="10" max="10" width="7.33203125" style="21" customWidth="1"/>
    <col min="11" max="11" width="9.33203125" style="20" customWidth="1"/>
    <col min="12" max="12" width="7.33203125" style="20" customWidth="1"/>
    <col min="13" max="13" width="9.33203125" style="20" customWidth="1"/>
    <col min="14" max="16384" width="9" style="20"/>
  </cols>
  <sheetData>
    <row r="1" spans="1:15" ht="1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5"/>
      <c r="O1" s="15"/>
    </row>
    <row r="2" spans="1:15" ht="15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5"/>
      <c r="O2" s="15"/>
    </row>
    <row r="3" spans="1:15" ht="15" x14ac:dyDescent="0.3">
      <c r="A3" s="26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5"/>
      <c r="O3" s="15"/>
    </row>
    <row r="4" spans="1:15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11.26</v>
      </c>
      <c r="H4" s="1">
        <v>11.28</v>
      </c>
      <c r="I4" s="1">
        <v>11.29</v>
      </c>
      <c r="J4" s="9">
        <v>11.3</v>
      </c>
      <c r="K4" s="1" t="s">
        <v>8</v>
      </c>
      <c r="L4" s="1" t="s">
        <v>9</v>
      </c>
      <c r="M4" s="1" t="s">
        <v>10</v>
      </c>
      <c r="N4" s="15"/>
      <c r="O4" s="15"/>
    </row>
    <row r="5" spans="1:15" ht="15" x14ac:dyDescent="0.3">
      <c r="A5" s="1">
        <v>1</v>
      </c>
      <c r="B5" s="5" t="s">
        <v>46</v>
      </c>
      <c r="C5" s="4">
        <v>520</v>
      </c>
      <c r="D5" s="1">
        <v>30</v>
      </c>
      <c r="E5" s="1">
        <v>4</v>
      </c>
      <c r="F5" s="1">
        <v>26</v>
      </c>
      <c r="G5" s="1">
        <v>5</v>
      </c>
      <c r="H5" s="1">
        <v>8</v>
      </c>
      <c r="I5" s="1">
        <v>14</v>
      </c>
      <c r="J5" s="1">
        <v>9</v>
      </c>
      <c r="K5" s="9">
        <f>AVERAGE(G5:J5)</f>
        <v>9</v>
      </c>
      <c r="L5" s="10">
        <f>K5/F5</f>
        <v>0.34615384615384615</v>
      </c>
      <c r="M5" s="9">
        <f>AVERAGE(G20:J20)</f>
        <v>16.25</v>
      </c>
      <c r="N5" s="15"/>
      <c r="O5" s="15"/>
    </row>
    <row r="6" spans="1:15" ht="15" x14ac:dyDescent="0.3">
      <c r="A6" s="1">
        <v>2</v>
      </c>
      <c r="B6" s="5" t="s">
        <v>47</v>
      </c>
      <c r="C6" s="4">
        <v>518</v>
      </c>
      <c r="D6" s="1">
        <v>36</v>
      </c>
      <c r="E6" s="1">
        <v>2</v>
      </c>
      <c r="F6" s="1">
        <v>34</v>
      </c>
      <c r="G6" s="1">
        <v>16</v>
      </c>
      <c r="H6" s="1">
        <v>14</v>
      </c>
      <c r="I6" s="1">
        <v>18</v>
      </c>
      <c r="J6" s="1">
        <v>17</v>
      </c>
      <c r="K6" s="9">
        <f t="shared" ref="K6:K19" si="0">AVERAGE(G6:J6)</f>
        <v>16.25</v>
      </c>
      <c r="L6" s="10">
        <f t="shared" ref="L6:L19" si="1">K6/F6</f>
        <v>0.47794117647058826</v>
      </c>
      <c r="M6" s="9">
        <f t="shared" ref="M6:M19" si="2">AVERAGE(G21:J21)</f>
        <v>16.25</v>
      </c>
      <c r="N6" s="15"/>
      <c r="O6" s="15"/>
    </row>
    <row r="7" spans="1:15" ht="15" x14ac:dyDescent="0.3">
      <c r="A7" s="1">
        <v>3</v>
      </c>
      <c r="B7" s="5" t="s">
        <v>48</v>
      </c>
      <c r="C7" s="4">
        <v>521</v>
      </c>
      <c r="D7" s="1">
        <v>39</v>
      </c>
      <c r="E7" s="1">
        <v>1</v>
      </c>
      <c r="F7" s="1">
        <v>38</v>
      </c>
      <c r="G7" s="1">
        <v>18</v>
      </c>
      <c r="H7" s="1">
        <v>22</v>
      </c>
      <c r="I7" s="1">
        <v>21</v>
      </c>
      <c r="J7" s="1">
        <v>23</v>
      </c>
      <c r="K7" s="9">
        <f t="shared" si="0"/>
        <v>21</v>
      </c>
      <c r="L7" s="10">
        <f t="shared" si="1"/>
        <v>0.55263157894736847</v>
      </c>
      <c r="M7" s="9">
        <f t="shared" si="2"/>
        <v>21.5</v>
      </c>
      <c r="N7" s="15"/>
      <c r="O7" s="15"/>
    </row>
    <row r="8" spans="1:15" ht="15" x14ac:dyDescent="0.3">
      <c r="A8" s="1">
        <v>4</v>
      </c>
      <c r="B8" s="3" t="s">
        <v>49</v>
      </c>
      <c r="C8" s="3">
        <v>502</v>
      </c>
      <c r="D8" s="3">
        <v>33</v>
      </c>
      <c r="E8" s="3">
        <v>5</v>
      </c>
      <c r="F8" s="1">
        <v>28</v>
      </c>
      <c r="G8" s="1">
        <v>22</v>
      </c>
      <c r="H8" s="1">
        <v>19</v>
      </c>
      <c r="I8" s="1">
        <v>17</v>
      </c>
      <c r="J8" s="1">
        <v>25</v>
      </c>
      <c r="K8" s="9">
        <f t="shared" si="0"/>
        <v>20.75</v>
      </c>
      <c r="L8" s="10">
        <f t="shared" si="1"/>
        <v>0.7410714285714286</v>
      </c>
      <c r="M8" s="9">
        <f t="shared" si="2"/>
        <v>18.75</v>
      </c>
      <c r="N8" s="15"/>
      <c r="O8" s="15"/>
    </row>
    <row r="9" spans="1:15" ht="15" x14ac:dyDescent="0.3">
      <c r="A9" s="1">
        <v>5</v>
      </c>
      <c r="B9" s="3" t="s">
        <v>50</v>
      </c>
      <c r="C9" s="3">
        <v>503</v>
      </c>
      <c r="D9" s="3">
        <v>34</v>
      </c>
      <c r="E9" s="3">
        <v>3</v>
      </c>
      <c r="F9" s="1">
        <v>31</v>
      </c>
      <c r="G9" s="1">
        <v>16</v>
      </c>
      <c r="H9" s="1">
        <v>27</v>
      </c>
      <c r="I9" s="1">
        <v>18</v>
      </c>
      <c r="J9" s="1">
        <v>25</v>
      </c>
      <c r="K9" s="9">
        <f t="shared" si="0"/>
        <v>21.5</v>
      </c>
      <c r="L9" s="10">
        <f t="shared" si="1"/>
        <v>0.69354838709677424</v>
      </c>
      <c r="M9" s="9">
        <f t="shared" si="2"/>
        <v>16.25</v>
      </c>
      <c r="N9" s="15"/>
      <c r="O9" s="15"/>
    </row>
    <row r="10" spans="1:15" ht="15" x14ac:dyDescent="0.3">
      <c r="A10" s="1">
        <v>6</v>
      </c>
      <c r="B10" s="3" t="s">
        <v>51</v>
      </c>
      <c r="C10" s="3">
        <v>504</v>
      </c>
      <c r="D10" s="3">
        <v>34</v>
      </c>
      <c r="E10" s="3">
        <v>8</v>
      </c>
      <c r="F10" s="1">
        <v>26</v>
      </c>
      <c r="G10" s="1">
        <v>15</v>
      </c>
      <c r="H10" s="1">
        <v>23</v>
      </c>
      <c r="I10" s="1">
        <v>23</v>
      </c>
      <c r="J10" s="1">
        <v>20</v>
      </c>
      <c r="K10" s="9">
        <f t="shared" si="0"/>
        <v>20.25</v>
      </c>
      <c r="L10" s="10">
        <f t="shared" si="1"/>
        <v>0.77884615384615385</v>
      </c>
      <c r="M10" s="9">
        <f t="shared" si="2"/>
        <v>18.75</v>
      </c>
      <c r="N10" s="15"/>
      <c r="O10" s="15"/>
    </row>
    <row r="11" spans="1:15" ht="15" x14ac:dyDescent="0.3">
      <c r="A11" s="1">
        <v>7</v>
      </c>
      <c r="B11" s="3" t="s">
        <v>52</v>
      </c>
      <c r="C11" s="3">
        <v>519</v>
      </c>
      <c r="D11" s="3">
        <v>30</v>
      </c>
      <c r="E11" s="3">
        <v>4</v>
      </c>
      <c r="F11" s="1">
        <v>26</v>
      </c>
      <c r="G11" s="1">
        <v>18</v>
      </c>
      <c r="H11" s="6">
        <v>11</v>
      </c>
      <c r="I11" s="1">
        <v>14</v>
      </c>
      <c r="J11" s="1">
        <v>13</v>
      </c>
      <c r="K11" s="9">
        <f t="shared" si="0"/>
        <v>14</v>
      </c>
      <c r="L11" s="10">
        <f t="shared" si="1"/>
        <v>0.53846153846153844</v>
      </c>
      <c r="M11" s="9">
        <f t="shared" si="2"/>
        <v>15</v>
      </c>
      <c r="N11" s="15"/>
      <c r="O11" s="15"/>
    </row>
    <row r="12" spans="1:15" ht="15" x14ac:dyDescent="0.3">
      <c r="A12" s="1">
        <v>8</v>
      </c>
      <c r="B12" s="3" t="s">
        <v>53</v>
      </c>
      <c r="C12" s="3">
        <v>507</v>
      </c>
      <c r="D12" s="3">
        <v>27</v>
      </c>
      <c r="E12" s="3">
        <v>1</v>
      </c>
      <c r="F12" s="1">
        <v>26</v>
      </c>
      <c r="G12" s="7">
        <v>19</v>
      </c>
      <c r="H12" s="27" t="s">
        <v>17</v>
      </c>
      <c r="I12" s="13">
        <v>21</v>
      </c>
      <c r="J12" s="1">
        <v>16</v>
      </c>
      <c r="K12" s="9">
        <f t="shared" si="0"/>
        <v>18.666666666666668</v>
      </c>
      <c r="L12" s="10">
        <f t="shared" si="1"/>
        <v>0.71794871794871795</v>
      </c>
      <c r="M12" s="9">
        <f t="shared" si="2"/>
        <v>16.666666666666668</v>
      </c>
      <c r="N12" s="15"/>
      <c r="O12" s="15"/>
    </row>
    <row r="13" spans="1:15" ht="15" x14ac:dyDescent="0.3">
      <c r="A13" s="1">
        <v>9</v>
      </c>
      <c r="B13" s="3" t="s">
        <v>54</v>
      </c>
      <c r="C13" s="3">
        <v>505</v>
      </c>
      <c r="D13" s="3">
        <v>31</v>
      </c>
      <c r="E13" s="3">
        <v>1</v>
      </c>
      <c r="F13" s="1">
        <v>30</v>
      </c>
      <c r="G13" s="7">
        <v>17</v>
      </c>
      <c r="H13" s="30"/>
      <c r="I13" s="13">
        <v>17</v>
      </c>
      <c r="J13" s="1">
        <v>11</v>
      </c>
      <c r="K13" s="9">
        <f t="shared" si="0"/>
        <v>15</v>
      </c>
      <c r="L13" s="10">
        <f t="shared" si="1"/>
        <v>0.5</v>
      </c>
      <c r="M13" s="9">
        <f t="shared" si="2"/>
        <v>20</v>
      </c>
      <c r="N13" s="15"/>
      <c r="O13" s="15"/>
    </row>
    <row r="14" spans="1:15" ht="15" x14ac:dyDescent="0.3">
      <c r="A14" s="1">
        <v>10</v>
      </c>
      <c r="B14" s="3" t="s">
        <v>55</v>
      </c>
      <c r="C14" s="3">
        <v>506</v>
      </c>
      <c r="D14" s="3">
        <v>40</v>
      </c>
      <c r="E14" s="3">
        <v>2</v>
      </c>
      <c r="F14" s="1">
        <v>38</v>
      </c>
      <c r="G14" s="7">
        <v>5</v>
      </c>
      <c r="H14" s="28"/>
      <c r="I14" s="13">
        <v>29</v>
      </c>
      <c r="J14" s="1">
        <v>27</v>
      </c>
      <c r="K14" s="9">
        <f t="shared" si="0"/>
        <v>20.333333333333332</v>
      </c>
      <c r="L14" s="10">
        <f t="shared" si="1"/>
        <v>0.53508771929824561</v>
      </c>
      <c r="M14" s="9">
        <f t="shared" si="2"/>
        <v>20</v>
      </c>
      <c r="N14" s="15"/>
      <c r="O14" s="15"/>
    </row>
    <row r="15" spans="1:15" ht="15" x14ac:dyDescent="0.3">
      <c r="A15" s="1">
        <v>11</v>
      </c>
      <c r="B15" s="3" t="s">
        <v>56</v>
      </c>
      <c r="C15" s="3">
        <v>514</v>
      </c>
      <c r="D15" s="3">
        <v>31</v>
      </c>
      <c r="E15" s="3">
        <v>0</v>
      </c>
      <c r="F15" s="1">
        <v>31</v>
      </c>
      <c r="G15" s="1">
        <v>17</v>
      </c>
      <c r="H15" s="8">
        <v>19</v>
      </c>
      <c r="I15" s="1">
        <v>21</v>
      </c>
      <c r="J15" s="1">
        <v>16</v>
      </c>
      <c r="K15" s="9">
        <f t="shared" si="0"/>
        <v>18.25</v>
      </c>
      <c r="L15" s="10">
        <f t="shared" si="1"/>
        <v>0.58870967741935487</v>
      </c>
      <c r="M15" s="9">
        <f t="shared" si="2"/>
        <v>18.75</v>
      </c>
      <c r="N15" s="15"/>
      <c r="O15" s="15"/>
    </row>
    <row r="16" spans="1:15" ht="15" x14ac:dyDescent="0.3">
      <c r="A16" s="1">
        <v>12</v>
      </c>
      <c r="B16" s="3" t="s">
        <v>57</v>
      </c>
      <c r="C16" s="3">
        <v>515</v>
      </c>
      <c r="D16" s="3">
        <v>27</v>
      </c>
      <c r="E16" s="3">
        <v>0</v>
      </c>
      <c r="F16" s="1">
        <v>27</v>
      </c>
      <c r="G16" s="1">
        <v>24</v>
      </c>
      <c r="H16" s="1" t="s">
        <v>17</v>
      </c>
      <c r="I16" s="1">
        <v>16</v>
      </c>
      <c r="J16" s="1">
        <v>18</v>
      </c>
      <c r="K16" s="9">
        <f t="shared" si="0"/>
        <v>19.333333333333332</v>
      </c>
      <c r="L16" s="10">
        <f t="shared" si="1"/>
        <v>0.71604938271604934</v>
      </c>
      <c r="M16" s="9">
        <f t="shared" si="2"/>
        <v>13.333333333333334</v>
      </c>
      <c r="N16" s="15"/>
      <c r="O16" s="15"/>
    </row>
    <row r="17" spans="1:15" ht="15" x14ac:dyDescent="0.3">
      <c r="A17" s="1">
        <v>13</v>
      </c>
      <c r="B17" s="3" t="s">
        <v>58</v>
      </c>
      <c r="C17" s="3">
        <v>513</v>
      </c>
      <c r="D17" s="3">
        <v>32</v>
      </c>
      <c r="E17" s="3">
        <v>0</v>
      </c>
      <c r="F17" s="1">
        <v>32</v>
      </c>
      <c r="G17" s="1">
        <v>21</v>
      </c>
      <c r="H17" s="1">
        <v>26</v>
      </c>
      <c r="I17" s="1">
        <v>27</v>
      </c>
      <c r="J17" s="1">
        <v>22</v>
      </c>
      <c r="K17" s="9">
        <f t="shared" si="0"/>
        <v>24</v>
      </c>
      <c r="L17" s="10">
        <f t="shared" si="1"/>
        <v>0.75</v>
      </c>
      <c r="M17" s="9">
        <f t="shared" si="2"/>
        <v>12.5</v>
      </c>
      <c r="N17" s="15"/>
      <c r="O17" s="15"/>
    </row>
    <row r="18" spans="1:15" ht="15" x14ac:dyDescent="0.3">
      <c r="A18" s="1">
        <v>14</v>
      </c>
      <c r="B18" s="3" t="s">
        <v>59</v>
      </c>
      <c r="C18" s="3">
        <v>508</v>
      </c>
      <c r="D18" s="3">
        <v>31</v>
      </c>
      <c r="E18" s="3">
        <v>2</v>
      </c>
      <c r="F18" s="1">
        <v>29</v>
      </c>
      <c r="G18" s="1">
        <v>21</v>
      </c>
      <c r="H18" s="1">
        <v>29</v>
      </c>
      <c r="I18" s="1">
        <v>28</v>
      </c>
      <c r="J18" s="1">
        <v>21</v>
      </c>
      <c r="K18" s="9">
        <f t="shared" si="0"/>
        <v>24.75</v>
      </c>
      <c r="L18" s="10">
        <f t="shared" si="1"/>
        <v>0.85344827586206895</v>
      </c>
      <c r="M18" s="9">
        <f t="shared" si="2"/>
        <v>20</v>
      </c>
      <c r="N18" s="15"/>
      <c r="O18" s="15"/>
    </row>
    <row r="19" spans="1:15" ht="15" x14ac:dyDescent="0.3">
      <c r="A19" s="1">
        <v>15</v>
      </c>
      <c r="B19" s="3" t="s">
        <v>60</v>
      </c>
      <c r="C19" s="3">
        <v>510</v>
      </c>
      <c r="D19" s="3">
        <v>26</v>
      </c>
      <c r="E19" s="3">
        <v>0</v>
      </c>
      <c r="F19" s="1">
        <v>26</v>
      </c>
      <c r="G19" s="1">
        <v>15</v>
      </c>
      <c r="H19" s="1">
        <v>19</v>
      </c>
      <c r="I19" s="1">
        <v>16</v>
      </c>
      <c r="J19" s="1">
        <v>16</v>
      </c>
      <c r="K19" s="9">
        <f t="shared" si="0"/>
        <v>16.5</v>
      </c>
      <c r="L19" s="10">
        <f t="shared" si="1"/>
        <v>0.63461538461538458</v>
      </c>
      <c r="M19" s="9">
        <f t="shared" si="2"/>
        <v>20</v>
      </c>
      <c r="N19" s="15"/>
      <c r="O19" s="15"/>
    </row>
    <row r="20" spans="1:15" ht="15" x14ac:dyDescent="0.3">
      <c r="A20" s="16"/>
      <c r="B20" s="16"/>
      <c r="C20" s="16"/>
      <c r="D20" s="16"/>
      <c r="E20" s="16"/>
      <c r="F20" s="16"/>
      <c r="G20" s="21">
        <v>20</v>
      </c>
      <c r="H20" s="21">
        <v>15</v>
      </c>
      <c r="I20" s="21">
        <v>15</v>
      </c>
      <c r="J20" s="21">
        <v>15</v>
      </c>
      <c r="K20" s="16"/>
      <c r="L20" s="16"/>
      <c r="M20" s="16"/>
      <c r="N20" s="15"/>
      <c r="O20" s="15"/>
    </row>
    <row r="21" spans="1:15" ht="15" x14ac:dyDescent="0.3">
      <c r="A21" s="16"/>
      <c r="B21" s="16"/>
      <c r="C21" s="16"/>
      <c r="D21" s="16"/>
      <c r="E21" s="16"/>
      <c r="F21" s="16"/>
      <c r="G21" s="21">
        <v>15</v>
      </c>
      <c r="H21" s="21">
        <v>15</v>
      </c>
      <c r="I21" s="21">
        <v>20</v>
      </c>
      <c r="J21" s="21">
        <v>15</v>
      </c>
      <c r="K21" s="16"/>
      <c r="L21" s="16"/>
      <c r="M21" s="16"/>
      <c r="N21" s="15"/>
      <c r="O21" s="15"/>
    </row>
    <row r="22" spans="1:15" ht="15" x14ac:dyDescent="0.3">
      <c r="A22" s="16"/>
      <c r="B22" s="16"/>
      <c r="C22" s="16"/>
      <c r="D22" s="16"/>
      <c r="E22" s="16"/>
      <c r="F22" s="21"/>
      <c r="G22" s="21">
        <v>26</v>
      </c>
      <c r="H22" s="21">
        <v>20</v>
      </c>
      <c r="I22" s="21">
        <v>20</v>
      </c>
      <c r="J22" s="21">
        <v>20</v>
      </c>
      <c r="K22" s="16"/>
      <c r="L22" s="16"/>
      <c r="M22" s="16"/>
      <c r="N22" s="15"/>
      <c r="O22" s="15"/>
    </row>
    <row r="23" spans="1:15" ht="15" x14ac:dyDescent="0.3">
      <c r="A23" s="16"/>
      <c r="B23" s="16"/>
      <c r="C23" s="16"/>
      <c r="D23" s="16"/>
      <c r="E23" s="16"/>
      <c r="F23" s="16"/>
      <c r="G23" s="21">
        <v>20</v>
      </c>
      <c r="H23" s="21">
        <v>20</v>
      </c>
      <c r="I23" s="21">
        <v>15</v>
      </c>
      <c r="J23" s="21">
        <v>20</v>
      </c>
      <c r="K23" s="16"/>
      <c r="L23" s="16"/>
      <c r="M23" s="16"/>
      <c r="N23" s="15"/>
      <c r="O23" s="15"/>
    </row>
    <row r="24" spans="1:15" ht="15" x14ac:dyDescent="0.3">
      <c r="A24" s="16"/>
      <c r="B24" s="16"/>
      <c r="C24" s="16"/>
      <c r="D24" s="16"/>
      <c r="E24" s="16"/>
      <c r="F24" s="16"/>
      <c r="G24" s="21">
        <v>15</v>
      </c>
      <c r="H24" s="21">
        <v>20</v>
      </c>
      <c r="I24" s="21">
        <v>15</v>
      </c>
      <c r="J24" s="21">
        <v>15</v>
      </c>
      <c r="K24" s="16"/>
      <c r="L24" s="16"/>
      <c r="M24" s="16"/>
      <c r="N24" s="15"/>
      <c r="O24" s="15"/>
    </row>
    <row r="25" spans="1:15" ht="15" x14ac:dyDescent="0.3">
      <c r="A25" s="16"/>
      <c r="B25" s="16"/>
      <c r="C25" s="16"/>
      <c r="D25" s="16"/>
      <c r="E25" s="16"/>
      <c r="F25" s="16"/>
      <c r="G25" s="21">
        <v>15</v>
      </c>
      <c r="H25" s="21">
        <v>20</v>
      </c>
      <c r="I25" s="21">
        <v>20</v>
      </c>
      <c r="J25" s="21">
        <v>20</v>
      </c>
      <c r="K25" s="16"/>
      <c r="L25" s="16"/>
      <c r="M25" s="16"/>
      <c r="N25" s="15"/>
      <c r="O25" s="15"/>
    </row>
    <row r="26" spans="1:15" ht="15" x14ac:dyDescent="0.3">
      <c r="A26" s="16"/>
      <c r="B26" s="16"/>
      <c r="C26" s="16"/>
      <c r="D26" s="16"/>
      <c r="E26" s="16"/>
      <c r="F26" s="16"/>
      <c r="G26" s="21">
        <v>15</v>
      </c>
      <c r="H26" s="21">
        <v>20</v>
      </c>
      <c r="I26" s="21">
        <v>15</v>
      </c>
      <c r="J26" s="21">
        <v>10</v>
      </c>
      <c r="K26" s="16"/>
      <c r="L26" s="16"/>
      <c r="M26" s="16"/>
      <c r="N26" s="15"/>
      <c r="O26" s="15"/>
    </row>
    <row r="27" spans="1:15" ht="15" x14ac:dyDescent="0.3">
      <c r="A27" s="16"/>
      <c r="B27" s="16"/>
      <c r="C27" s="16"/>
      <c r="D27" s="16"/>
      <c r="E27" s="16"/>
      <c r="F27" s="16"/>
      <c r="G27" s="21">
        <v>15</v>
      </c>
      <c r="H27" s="31" t="s">
        <v>17</v>
      </c>
      <c r="I27" s="21">
        <v>15</v>
      </c>
      <c r="J27" s="21">
        <v>20</v>
      </c>
      <c r="K27" s="16"/>
      <c r="L27" s="16"/>
      <c r="M27" s="16"/>
      <c r="N27" s="15"/>
      <c r="O27" s="15"/>
    </row>
    <row r="28" spans="1:15" ht="15" x14ac:dyDescent="0.3">
      <c r="A28" s="16"/>
      <c r="B28" s="16"/>
      <c r="C28" s="16"/>
      <c r="D28" s="16"/>
      <c r="E28" s="16"/>
      <c r="F28" s="16"/>
      <c r="G28" s="21">
        <v>20</v>
      </c>
      <c r="H28" s="31"/>
      <c r="I28" s="21">
        <v>20</v>
      </c>
      <c r="J28" s="21">
        <v>20</v>
      </c>
      <c r="K28" s="16"/>
      <c r="L28" s="16"/>
      <c r="M28" s="16"/>
      <c r="N28" s="15"/>
      <c r="O28" s="15"/>
    </row>
    <row r="29" spans="1:15" ht="15" x14ac:dyDescent="0.3">
      <c r="A29" s="16"/>
      <c r="B29" s="16"/>
      <c r="C29" s="16"/>
      <c r="D29" s="16"/>
      <c r="E29" s="16"/>
      <c r="F29" s="16"/>
      <c r="G29" s="21">
        <v>20</v>
      </c>
      <c r="H29" s="31"/>
      <c r="I29" s="21">
        <v>20</v>
      </c>
      <c r="J29" s="21">
        <v>20</v>
      </c>
      <c r="K29" s="16"/>
      <c r="L29" s="16"/>
      <c r="M29" s="16"/>
      <c r="N29" s="15"/>
      <c r="O29" s="15"/>
    </row>
    <row r="30" spans="1:15" ht="15" x14ac:dyDescent="0.3">
      <c r="A30" s="16"/>
      <c r="B30" s="16"/>
      <c r="C30" s="16"/>
      <c r="D30" s="16"/>
      <c r="E30" s="16"/>
      <c r="F30" s="16"/>
      <c r="G30" s="21">
        <v>20</v>
      </c>
      <c r="H30" s="21">
        <v>15</v>
      </c>
      <c r="I30" s="21">
        <v>20</v>
      </c>
      <c r="J30" s="21">
        <v>20</v>
      </c>
      <c r="K30" s="16"/>
      <c r="L30" s="16"/>
      <c r="M30" s="16"/>
      <c r="N30" s="15"/>
      <c r="O30" s="15"/>
    </row>
    <row r="31" spans="1:15" ht="15" x14ac:dyDescent="0.3">
      <c r="A31" s="16"/>
      <c r="B31" s="16"/>
      <c r="C31" s="16"/>
      <c r="D31" s="16"/>
      <c r="E31" s="16"/>
      <c r="F31" s="16"/>
      <c r="G31" s="21">
        <v>15</v>
      </c>
      <c r="H31" s="21" t="s">
        <v>17</v>
      </c>
      <c r="I31" s="21">
        <v>10</v>
      </c>
      <c r="J31" s="21">
        <v>15</v>
      </c>
      <c r="K31" s="16"/>
      <c r="L31" s="16"/>
      <c r="M31" s="16"/>
      <c r="N31" s="15"/>
      <c r="O31" s="15"/>
    </row>
    <row r="32" spans="1:15" ht="15" x14ac:dyDescent="0.3">
      <c r="A32" s="16"/>
      <c r="B32" s="16"/>
      <c r="C32" s="16"/>
      <c r="D32" s="16"/>
      <c r="E32" s="16"/>
      <c r="F32" s="16"/>
      <c r="G32" s="21">
        <v>10</v>
      </c>
      <c r="H32" s="21">
        <v>10</v>
      </c>
      <c r="I32" s="21">
        <v>15</v>
      </c>
      <c r="J32" s="21">
        <v>15</v>
      </c>
      <c r="K32" s="16"/>
      <c r="L32" s="16"/>
      <c r="M32" s="16"/>
      <c r="N32" s="15"/>
      <c r="O32" s="15"/>
    </row>
    <row r="33" spans="1:15" ht="15" x14ac:dyDescent="0.3">
      <c r="A33" s="16"/>
      <c r="B33" s="16"/>
      <c r="C33" s="16"/>
      <c r="D33" s="16"/>
      <c r="E33" s="16"/>
      <c r="F33" s="16"/>
      <c r="G33" s="21">
        <v>20</v>
      </c>
      <c r="H33" s="21">
        <v>20</v>
      </c>
      <c r="I33" s="21">
        <v>20</v>
      </c>
      <c r="J33" s="21">
        <v>20</v>
      </c>
      <c r="K33" s="16"/>
      <c r="L33" s="16"/>
      <c r="M33" s="16"/>
      <c r="N33" s="15"/>
      <c r="O33" s="15"/>
    </row>
    <row r="34" spans="1:15" ht="15" x14ac:dyDescent="0.3">
      <c r="A34" s="16"/>
      <c r="B34" s="16"/>
      <c r="C34" s="16"/>
      <c r="D34" s="16"/>
      <c r="E34" s="16"/>
      <c r="F34" s="16"/>
      <c r="G34" s="21">
        <v>20</v>
      </c>
      <c r="H34" s="21">
        <v>20</v>
      </c>
      <c r="I34" s="21">
        <v>20</v>
      </c>
      <c r="J34" s="21">
        <v>20</v>
      </c>
      <c r="K34" s="16"/>
      <c r="L34" s="16"/>
      <c r="M34" s="16"/>
      <c r="N34" s="15"/>
      <c r="O34" s="15"/>
    </row>
    <row r="35" spans="1:15" ht="15" x14ac:dyDescent="0.3">
      <c r="A35" s="15"/>
      <c r="B35" s="15"/>
      <c r="C35" s="15"/>
      <c r="D35" s="15"/>
      <c r="E35" s="15"/>
      <c r="F35" s="15"/>
      <c r="G35" s="16"/>
      <c r="H35" s="16"/>
      <c r="I35" s="16"/>
      <c r="J35" s="16"/>
      <c r="K35" s="15"/>
      <c r="L35" s="15"/>
      <c r="M35" s="15"/>
      <c r="N35" s="15"/>
      <c r="O35" s="15"/>
    </row>
    <row r="36" spans="1:15" ht="15" x14ac:dyDescent="0.3">
      <c r="A36" s="15"/>
      <c r="B36" s="15"/>
      <c r="C36" s="15"/>
      <c r="D36" s="15"/>
      <c r="E36" s="15"/>
      <c r="F36" s="15"/>
      <c r="G36" s="16"/>
      <c r="H36" s="16"/>
      <c r="I36" s="16"/>
      <c r="J36" s="16"/>
      <c r="K36" s="15"/>
      <c r="L36" s="15"/>
      <c r="M36" s="15"/>
      <c r="N36" s="15"/>
      <c r="O36" s="15"/>
    </row>
    <row r="37" spans="1:15" ht="15" x14ac:dyDescent="0.3">
      <c r="A37" s="15"/>
      <c r="B37" s="15"/>
      <c r="C37" s="15"/>
      <c r="D37" s="15"/>
      <c r="E37" s="15"/>
      <c r="F37" s="15"/>
      <c r="G37" s="16"/>
      <c r="H37" s="16"/>
      <c r="I37" s="16"/>
      <c r="J37" s="16"/>
      <c r="K37" s="15"/>
      <c r="L37" s="15"/>
      <c r="M37" s="15"/>
      <c r="N37" s="15"/>
      <c r="O37" s="15"/>
    </row>
    <row r="38" spans="1:15" ht="15" x14ac:dyDescent="0.3">
      <c r="A38" s="15"/>
      <c r="B38" s="15"/>
      <c r="C38" s="15"/>
      <c r="D38" s="15"/>
      <c r="E38" s="15"/>
      <c r="F38" s="15"/>
      <c r="G38" s="16"/>
      <c r="H38" s="16"/>
      <c r="I38" s="16"/>
      <c r="J38" s="16"/>
      <c r="K38" s="15"/>
      <c r="L38" s="15"/>
      <c r="M38" s="15"/>
      <c r="N38" s="15"/>
      <c r="O38" s="15"/>
    </row>
  </sheetData>
  <mergeCells count="4">
    <mergeCell ref="A3:M3"/>
    <mergeCell ref="H12:H14"/>
    <mergeCell ref="H27:H29"/>
    <mergeCell ref="A1:M2"/>
  </mergeCells>
  <phoneticPr fontId="6" type="noConversion"/>
  <conditionalFormatting sqref="B5:C7">
    <cfRule type="expression" dxfId="1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ignoredErrors>
    <ignoredError sqref="K5:M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abSelected="1" zoomScale="130" zoomScaleNormal="130" workbookViewId="0">
      <selection activeCell="F21" sqref="F21"/>
    </sheetView>
  </sheetViews>
  <sheetFormatPr defaultColWidth="9" defaultRowHeight="15.5" x14ac:dyDescent="0.3"/>
  <cols>
    <col min="1" max="1" width="5.33203125" style="18" customWidth="1"/>
    <col min="2" max="2" width="16" style="18" customWidth="1"/>
    <col min="3" max="3" width="7.33203125" style="18" customWidth="1"/>
    <col min="4" max="6" width="9.33203125" style="18" customWidth="1"/>
    <col min="7" max="9" width="6.33203125" style="19" customWidth="1"/>
    <col min="10" max="10" width="7.33203125" style="19" customWidth="1"/>
    <col min="11" max="11" width="9.33203125" style="18" customWidth="1"/>
    <col min="12" max="12" width="7.33203125" style="18" customWidth="1"/>
    <col min="13" max="13" width="9.33203125" style="19" customWidth="1"/>
    <col min="14" max="16384" width="9" style="18"/>
  </cols>
  <sheetData>
    <row r="1" spans="1:13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3">
      <c r="A3" s="26" t="s">
        <v>61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11.26</v>
      </c>
      <c r="H4" s="1">
        <v>11.28</v>
      </c>
      <c r="I4" s="1">
        <v>11.29</v>
      </c>
      <c r="J4" s="9">
        <v>11.3</v>
      </c>
      <c r="K4" s="1" t="s">
        <v>8</v>
      </c>
      <c r="L4" s="1" t="s">
        <v>9</v>
      </c>
      <c r="M4" s="1" t="s">
        <v>10</v>
      </c>
    </row>
    <row r="5" spans="1:13" x14ac:dyDescent="0.3">
      <c r="A5" s="1">
        <v>1</v>
      </c>
      <c r="B5" s="1" t="s">
        <v>62</v>
      </c>
      <c r="C5" s="1">
        <v>809</v>
      </c>
      <c r="D5" s="1">
        <v>35</v>
      </c>
      <c r="E5" s="1">
        <v>5</v>
      </c>
      <c r="F5" s="1">
        <v>30</v>
      </c>
      <c r="G5" s="1">
        <v>26</v>
      </c>
      <c r="H5" s="1">
        <v>29</v>
      </c>
      <c r="I5" s="1">
        <v>30</v>
      </c>
      <c r="J5" s="1">
        <v>27</v>
      </c>
      <c r="K5" s="9">
        <f>AVERAGE(G5:J5)</f>
        <v>28</v>
      </c>
      <c r="L5" s="10">
        <f>K5/F5</f>
        <v>0.93333333333333335</v>
      </c>
      <c r="M5" s="9">
        <f>AVERAGE(G22:J22)</f>
        <v>20</v>
      </c>
    </row>
    <row r="6" spans="1:13" x14ac:dyDescent="0.3">
      <c r="A6" s="1">
        <v>2</v>
      </c>
      <c r="B6" s="1" t="s">
        <v>63</v>
      </c>
      <c r="C6" s="1">
        <v>811</v>
      </c>
      <c r="D6" s="1">
        <v>34</v>
      </c>
      <c r="E6" s="1">
        <v>12</v>
      </c>
      <c r="F6" s="1">
        <v>22</v>
      </c>
      <c r="G6" s="1">
        <v>19</v>
      </c>
      <c r="H6" s="1">
        <v>16</v>
      </c>
      <c r="I6" s="1">
        <v>15</v>
      </c>
      <c r="J6" s="1">
        <v>13</v>
      </c>
      <c r="K6" s="9">
        <f t="shared" ref="K6:K21" si="0">AVERAGE(G6:J6)</f>
        <v>15.75</v>
      </c>
      <c r="L6" s="10">
        <f t="shared" ref="L6:L21" si="1">K6/F6</f>
        <v>0.71590909090909094</v>
      </c>
      <c r="M6" s="9">
        <f t="shared" ref="M6:M21" si="2">AVERAGE(G23:J23)</f>
        <v>18.75</v>
      </c>
    </row>
    <row r="7" spans="1:13" x14ac:dyDescent="0.3">
      <c r="A7" s="1">
        <v>3</v>
      </c>
      <c r="B7" s="1" t="s">
        <v>64</v>
      </c>
      <c r="C7" s="1">
        <v>812</v>
      </c>
      <c r="D7" s="1">
        <v>35</v>
      </c>
      <c r="E7" s="1">
        <v>9</v>
      </c>
      <c r="F7" s="1">
        <v>26</v>
      </c>
      <c r="G7" s="1">
        <v>13</v>
      </c>
      <c r="H7" s="1">
        <v>12</v>
      </c>
      <c r="I7" s="1">
        <v>14</v>
      </c>
      <c r="J7" s="1">
        <v>13</v>
      </c>
      <c r="K7" s="9">
        <f t="shared" si="0"/>
        <v>13</v>
      </c>
      <c r="L7" s="10">
        <f t="shared" si="1"/>
        <v>0.5</v>
      </c>
      <c r="M7" s="9">
        <f t="shared" si="2"/>
        <v>18.75</v>
      </c>
    </row>
    <row r="8" spans="1:13" x14ac:dyDescent="0.3">
      <c r="A8" s="1">
        <v>4</v>
      </c>
      <c r="B8" s="1" t="s">
        <v>65</v>
      </c>
      <c r="C8" s="1">
        <v>810</v>
      </c>
      <c r="D8" s="1">
        <v>36</v>
      </c>
      <c r="E8" s="1">
        <v>6</v>
      </c>
      <c r="F8" s="1">
        <v>30</v>
      </c>
      <c r="G8" s="1">
        <v>19</v>
      </c>
      <c r="H8" s="1">
        <v>19</v>
      </c>
      <c r="I8" s="1">
        <v>21</v>
      </c>
      <c r="J8" s="1">
        <v>18</v>
      </c>
      <c r="K8" s="9">
        <f t="shared" si="0"/>
        <v>19.25</v>
      </c>
      <c r="L8" s="10">
        <f t="shared" si="1"/>
        <v>0.64166666666666672</v>
      </c>
      <c r="M8" s="9">
        <f t="shared" si="2"/>
        <v>20</v>
      </c>
    </row>
    <row r="9" spans="1:13" x14ac:dyDescent="0.3">
      <c r="A9" s="1">
        <v>5</v>
      </c>
      <c r="B9" s="1" t="s">
        <v>66</v>
      </c>
      <c r="C9" s="1">
        <v>906</v>
      </c>
      <c r="D9" s="1">
        <v>30</v>
      </c>
      <c r="E9" s="1">
        <v>7</v>
      </c>
      <c r="F9" s="1">
        <v>23</v>
      </c>
      <c r="G9" s="1">
        <v>14</v>
      </c>
      <c r="H9" s="1">
        <v>13</v>
      </c>
      <c r="I9" s="1">
        <v>15</v>
      </c>
      <c r="J9" s="1">
        <v>12</v>
      </c>
      <c r="K9" s="9">
        <f t="shared" si="0"/>
        <v>13.5</v>
      </c>
      <c r="L9" s="10">
        <f t="shared" si="1"/>
        <v>0.58695652173913049</v>
      </c>
      <c r="M9" s="9">
        <f t="shared" si="2"/>
        <v>18.75</v>
      </c>
    </row>
    <row r="10" spans="1:13" x14ac:dyDescent="0.3">
      <c r="A10" s="1">
        <v>6</v>
      </c>
      <c r="B10" s="1" t="s">
        <v>67</v>
      </c>
      <c r="C10" s="1">
        <v>308</v>
      </c>
      <c r="D10" s="1">
        <v>30</v>
      </c>
      <c r="E10" s="1">
        <v>5</v>
      </c>
      <c r="F10" s="1">
        <v>25</v>
      </c>
      <c r="G10" s="1">
        <v>7</v>
      </c>
      <c r="H10" s="1">
        <v>12</v>
      </c>
      <c r="I10" s="1">
        <v>12</v>
      </c>
      <c r="J10" s="1">
        <v>11</v>
      </c>
      <c r="K10" s="9">
        <f t="shared" si="0"/>
        <v>10.5</v>
      </c>
      <c r="L10" s="10">
        <f t="shared" si="1"/>
        <v>0.42</v>
      </c>
      <c r="M10" s="9">
        <f t="shared" si="2"/>
        <v>18.75</v>
      </c>
    </row>
    <row r="11" spans="1:13" x14ac:dyDescent="0.3">
      <c r="A11" s="1">
        <v>7</v>
      </c>
      <c r="B11" s="1" t="s">
        <v>68</v>
      </c>
      <c r="C11" s="1">
        <v>306</v>
      </c>
      <c r="D11" s="1">
        <v>29</v>
      </c>
      <c r="E11" s="1">
        <v>4</v>
      </c>
      <c r="F11" s="1">
        <v>25</v>
      </c>
      <c r="G11" s="1">
        <v>21</v>
      </c>
      <c r="H11" s="1">
        <v>18</v>
      </c>
      <c r="I11" s="1">
        <v>19</v>
      </c>
      <c r="J11" s="1">
        <v>16</v>
      </c>
      <c r="K11" s="9">
        <f t="shared" si="0"/>
        <v>18.5</v>
      </c>
      <c r="L11" s="10">
        <f t="shared" si="1"/>
        <v>0.74</v>
      </c>
      <c r="M11" s="9">
        <f t="shared" si="2"/>
        <v>18.75</v>
      </c>
    </row>
    <row r="12" spans="1:13" x14ac:dyDescent="0.3">
      <c r="A12" s="1">
        <v>8</v>
      </c>
      <c r="B12" s="1" t="s">
        <v>69</v>
      </c>
      <c r="C12" s="1">
        <v>307</v>
      </c>
      <c r="D12" s="1">
        <v>30</v>
      </c>
      <c r="E12" s="1">
        <v>6</v>
      </c>
      <c r="F12" s="1">
        <v>24</v>
      </c>
      <c r="G12" s="1">
        <v>14</v>
      </c>
      <c r="H12" s="1">
        <v>14</v>
      </c>
      <c r="I12" s="1">
        <v>21</v>
      </c>
      <c r="J12" s="1" t="s">
        <v>70</v>
      </c>
      <c r="K12" s="9">
        <f t="shared" si="0"/>
        <v>16.333333333333332</v>
      </c>
      <c r="L12" s="10">
        <f t="shared" si="1"/>
        <v>0.68055555555555547</v>
      </c>
      <c r="M12" s="9">
        <f t="shared" si="2"/>
        <v>18.333333333333332</v>
      </c>
    </row>
    <row r="13" spans="1:13" x14ac:dyDescent="0.3">
      <c r="A13" s="1">
        <v>9</v>
      </c>
      <c r="B13" s="1" t="s">
        <v>71</v>
      </c>
      <c r="C13" s="1">
        <v>1104</v>
      </c>
      <c r="D13" s="1">
        <v>27</v>
      </c>
      <c r="E13" s="1">
        <v>6</v>
      </c>
      <c r="F13" s="1">
        <v>21</v>
      </c>
      <c r="G13" s="1">
        <v>12</v>
      </c>
      <c r="H13" s="1">
        <v>9</v>
      </c>
      <c r="I13" s="1">
        <v>9</v>
      </c>
      <c r="J13" s="27" t="s">
        <v>17</v>
      </c>
      <c r="K13" s="9">
        <f t="shared" si="0"/>
        <v>10</v>
      </c>
      <c r="L13" s="10">
        <f t="shared" si="1"/>
        <v>0.47619047619047616</v>
      </c>
      <c r="M13" s="9">
        <f t="shared" si="2"/>
        <v>20</v>
      </c>
    </row>
    <row r="14" spans="1:13" x14ac:dyDescent="0.3">
      <c r="A14" s="1">
        <v>10</v>
      </c>
      <c r="B14" s="1" t="s">
        <v>72</v>
      </c>
      <c r="C14" s="1">
        <v>1107</v>
      </c>
      <c r="D14" s="1">
        <v>34</v>
      </c>
      <c r="E14" s="1">
        <v>2</v>
      </c>
      <c r="F14" s="1">
        <v>32</v>
      </c>
      <c r="G14" s="1">
        <v>28</v>
      </c>
      <c r="H14" s="1">
        <v>17</v>
      </c>
      <c r="I14" s="1">
        <v>24</v>
      </c>
      <c r="J14" s="30"/>
      <c r="K14" s="9">
        <f t="shared" si="0"/>
        <v>23</v>
      </c>
      <c r="L14" s="10">
        <f t="shared" si="1"/>
        <v>0.71875</v>
      </c>
      <c r="M14" s="9">
        <f t="shared" si="2"/>
        <v>20</v>
      </c>
    </row>
    <row r="15" spans="1:13" x14ac:dyDescent="0.3">
      <c r="A15" s="1">
        <v>11</v>
      </c>
      <c r="B15" s="1" t="s">
        <v>73</v>
      </c>
      <c r="C15" s="1">
        <v>1108</v>
      </c>
      <c r="D15" s="1">
        <v>34</v>
      </c>
      <c r="E15" s="1">
        <v>1</v>
      </c>
      <c r="F15" s="1">
        <v>33</v>
      </c>
      <c r="G15" s="1">
        <v>0</v>
      </c>
      <c r="H15" s="1" t="s">
        <v>74</v>
      </c>
      <c r="I15" s="1" t="s">
        <v>74</v>
      </c>
      <c r="J15" s="28"/>
      <c r="K15" s="9">
        <f t="shared" si="0"/>
        <v>0</v>
      </c>
      <c r="L15" s="10">
        <f t="shared" si="1"/>
        <v>0</v>
      </c>
      <c r="M15" s="9">
        <f t="shared" si="2"/>
        <v>0</v>
      </c>
    </row>
    <row r="16" spans="1:13" x14ac:dyDescent="0.3">
      <c r="A16" s="1">
        <v>12</v>
      </c>
      <c r="B16" s="1" t="s">
        <v>75</v>
      </c>
      <c r="C16" s="1">
        <v>1103</v>
      </c>
      <c r="D16" s="1">
        <v>34</v>
      </c>
      <c r="E16" s="1">
        <v>3</v>
      </c>
      <c r="F16" s="1">
        <v>31</v>
      </c>
      <c r="G16" s="1">
        <v>18</v>
      </c>
      <c r="H16" s="1">
        <v>20</v>
      </c>
      <c r="I16" s="27" t="s">
        <v>17</v>
      </c>
      <c r="J16" s="1">
        <v>17</v>
      </c>
      <c r="K16" s="9">
        <f t="shared" si="0"/>
        <v>18.333333333333332</v>
      </c>
      <c r="L16" s="10">
        <f t="shared" si="1"/>
        <v>0.59139784946236551</v>
      </c>
      <c r="M16" s="9">
        <f t="shared" si="2"/>
        <v>20</v>
      </c>
    </row>
    <row r="17" spans="1:13" x14ac:dyDescent="0.3">
      <c r="A17" s="1">
        <v>13</v>
      </c>
      <c r="B17" s="1" t="s">
        <v>76</v>
      </c>
      <c r="C17" s="1">
        <v>1109</v>
      </c>
      <c r="D17" s="1">
        <v>31</v>
      </c>
      <c r="E17" s="1">
        <v>1</v>
      </c>
      <c r="F17" s="1">
        <v>30</v>
      </c>
      <c r="G17" s="1">
        <v>20</v>
      </c>
      <c r="H17" s="1">
        <v>18</v>
      </c>
      <c r="I17" s="30"/>
      <c r="J17" s="1">
        <v>18</v>
      </c>
      <c r="K17" s="9">
        <f t="shared" si="0"/>
        <v>18.666666666666668</v>
      </c>
      <c r="L17" s="10">
        <f t="shared" si="1"/>
        <v>0.62222222222222223</v>
      </c>
      <c r="M17" s="9">
        <f t="shared" si="2"/>
        <v>20</v>
      </c>
    </row>
    <row r="18" spans="1:13" x14ac:dyDescent="0.3">
      <c r="A18" s="1">
        <v>14</v>
      </c>
      <c r="B18" s="1" t="s">
        <v>77</v>
      </c>
      <c r="C18" s="1">
        <v>1110</v>
      </c>
      <c r="D18" s="1">
        <v>34</v>
      </c>
      <c r="E18" s="1">
        <v>2</v>
      </c>
      <c r="F18" s="1">
        <v>32</v>
      </c>
      <c r="G18" s="1">
        <v>13</v>
      </c>
      <c r="H18" s="1">
        <v>12</v>
      </c>
      <c r="I18" s="28"/>
      <c r="J18" s="1">
        <v>12</v>
      </c>
      <c r="K18" s="9">
        <f t="shared" si="0"/>
        <v>12.333333333333334</v>
      </c>
      <c r="L18" s="10">
        <f t="shared" si="1"/>
        <v>0.38541666666666669</v>
      </c>
      <c r="M18" s="9">
        <f t="shared" si="2"/>
        <v>20</v>
      </c>
    </row>
    <row r="19" spans="1:13" x14ac:dyDescent="0.3">
      <c r="A19" s="1">
        <v>15</v>
      </c>
      <c r="B19" s="1" t="s">
        <v>78</v>
      </c>
      <c r="C19" s="1">
        <v>1105</v>
      </c>
      <c r="D19" s="1">
        <v>28</v>
      </c>
      <c r="E19" s="1">
        <v>4</v>
      </c>
      <c r="F19" s="1">
        <v>24</v>
      </c>
      <c r="G19" s="1">
        <v>15</v>
      </c>
      <c r="H19" s="1">
        <v>11</v>
      </c>
      <c r="I19" s="1">
        <v>13</v>
      </c>
      <c r="J19" s="27" t="s">
        <v>17</v>
      </c>
      <c r="K19" s="9">
        <f t="shared" si="0"/>
        <v>13</v>
      </c>
      <c r="L19" s="10">
        <f t="shared" si="1"/>
        <v>0.54166666666666663</v>
      </c>
      <c r="M19" s="9">
        <f t="shared" si="2"/>
        <v>20</v>
      </c>
    </row>
    <row r="20" spans="1:13" x14ac:dyDescent="0.3">
      <c r="A20" s="1">
        <v>16</v>
      </c>
      <c r="B20" s="1" t="s">
        <v>79</v>
      </c>
      <c r="C20" s="1">
        <v>1106</v>
      </c>
      <c r="D20" s="1">
        <v>32</v>
      </c>
      <c r="E20" s="1">
        <v>4</v>
      </c>
      <c r="F20" s="1">
        <v>28</v>
      </c>
      <c r="G20" s="1">
        <v>15</v>
      </c>
      <c r="H20" s="1">
        <v>13</v>
      </c>
      <c r="I20" s="1">
        <v>15</v>
      </c>
      <c r="J20" s="30"/>
      <c r="K20" s="9">
        <f t="shared" si="0"/>
        <v>14.333333333333334</v>
      </c>
      <c r="L20" s="10">
        <f t="shared" si="1"/>
        <v>0.51190476190476197</v>
      </c>
      <c r="M20" s="9">
        <f t="shared" si="2"/>
        <v>18.333333333333332</v>
      </c>
    </row>
    <row r="21" spans="1:13" x14ac:dyDescent="0.3">
      <c r="A21" s="1">
        <v>17</v>
      </c>
      <c r="B21" s="1" t="s">
        <v>80</v>
      </c>
      <c r="C21" s="1">
        <v>1111</v>
      </c>
      <c r="D21" s="1">
        <v>25</v>
      </c>
      <c r="E21" s="1">
        <v>1</v>
      </c>
      <c r="F21" s="7">
        <v>24</v>
      </c>
      <c r="G21" s="1">
        <v>10</v>
      </c>
      <c r="H21" s="1" t="s">
        <v>74</v>
      </c>
      <c r="I21" s="1">
        <v>17</v>
      </c>
      <c r="J21" s="28"/>
      <c r="K21" s="9">
        <f t="shared" si="0"/>
        <v>13.5</v>
      </c>
      <c r="L21" s="10">
        <f t="shared" si="1"/>
        <v>0.5625</v>
      </c>
      <c r="M21" s="9">
        <f t="shared" si="2"/>
        <v>17.5</v>
      </c>
    </row>
    <row r="22" spans="1:13" x14ac:dyDescent="0.3">
      <c r="A22" s="16"/>
      <c r="B22" s="16"/>
      <c r="C22" s="16"/>
      <c r="D22" s="16"/>
      <c r="E22" s="16"/>
      <c r="F22" s="16"/>
      <c r="G22" s="16">
        <v>20</v>
      </c>
      <c r="H22" s="16">
        <v>20</v>
      </c>
      <c r="I22" s="16">
        <v>20</v>
      </c>
      <c r="J22" s="16">
        <v>20</v>
      </c>
      <c r="K22" s="16"/>
      <c r="L22" s="16"/>
      <c r="M22" s="16"/>
    </row>
    <row r="23" spans="1:13" x14ac:dyDescent="0.3">
      <c r="A23" s="16"/>
      <c r="B23" s="16"/>
      <c r="C23" s="16"/>
      <c r="D23" s="16"/>
      <c r="E23" s="16"/>
      <c r="F23" s="16"/>
      <c r="G23" s="16">
        <v>15</v>
      </c>
      <c r="H23" s="16">
        <v>20</v>
      </c>
      <c r="I23" s="16">
        <v>20</v>
      </c>
      <c r="J23" s="16">
        <v>20</v>
      </c>
      <c r="K23" s="16"/>
      <c r="L23" s="16"/>
      <c r="M23" s="16"/>
    </row>
    <row r="24" spans="1:13" x14ac:dyDescent="0.3">
      <c r="A24" s="16"/>
      <c r="B24" s="16"/>
      <c r="C24" s="16"/>
      <c r="D24" s="16"/>
      <c r="E24" s="16"/>
      <c r="F24" s="16"/>
      <c r="G24" s="16">
        <v>15</v>
      </c>
      <c r="H24" s="16">
        <v>20</v>
      </c>
      <c r="I24" s="16">
        <v>20</v>
      </c>
      <c r="J24" s="16">
        <v>20</v>
      </c>
      <c r="K24" s="16"/>
      <c r="L24" s="16"/>
      <c r="M24" s="16"/>
    </row>
    <row r="25" spans="1:13" x14ac:dyDescent="0.3">
      <c r="A25" s="16"/>
      <c r="B25" s="16"/>
      <c r="C25" s="16"/>
      <c r="D25" s="16"/>
      <c r="E25" s="16"/>
      <c r="F25" s="16"/>
      <c r="G25" s="16">
        <v>20</v>
      </c>
      <c r="H25" s="16">
        <v>20</v>
      </c>
      <c r="I25" s="16">
        <v>20</v>
      </c>
      <c r="J25" s="16">
        <v>20</v>
      </c>
      <c r="K25" s="16"/>
      <c r="L25" s="16"/>
      <c r="M25" s="16"/>
    </row>
    <row r="26" spans="1:13" x14ac:dyDescent="0.3">
      <c r="A26" s="16"/>
      <c r="B26" s="16"/>
      <c r="C26" s="16"/>
      <c r="D26" s="16"/>
      <c r="E26" s="16"/>
      <c r="F26" s="16"/>
      <c r="G26" s="16">
        <v>15</v>
      </c>
      <c r="H26" s="16">
        <v>20</v>
      </c>
      <c r="I26" s="16">
        <v>20</v>
      </c>
      <c r="J26" s="16">
        <v>20</v>
      </c>
      <c r="K26" s="16"/>
      <c r="L26" s="16"/>
      <c r="M26" s="16"/>
    </row>
    <row r="27" spans="1:13" x14ac:dyDescent="0.3">
      <c r="A27" s="16"/>
      <c r="B27" s="16"/>
      <c r="C27" s="16"/>
      <c r="D27" s="16"/>
      <c r="E27" s="16"/>
      <c r="F27" s="16"/>
      <c r="G27" s="16">
        <v>20</v>
      </c>
      <c r="H27" s="16">
        <v>20</v>
      </c>
      <c r="I27" s="16">
        <v>20</v>
      </c>
      <c r="J27" s="16">
        <v>15</v>
      </c>
      <c r="K27" s="16"/>
      <c r="L27" s="16"/>
      <c r="M27" s="16"/>
    </row>
    <row r="28" spans="1:13" x14ac:dyDescent="0.3">
      <c r="A28" s="16"/>
      <c r="B28" s="16"/>
      <c r="C28" s="16"/>
      <c r="D28" s="16"/>
      <c r="E28" s="16"/>
      <c r="F28" s="16"/>
      <c r="G28" s="16">
        <v>15</v>
      </c>
      <c r="H28" s="16">
        <v>20</v>
      </c>
      <c r="I28" s="16">
        <v>20</v>
      </c>
      <c r="J28" s="16">
        <v>20</v>
      </c>
      <c r="K28" s="16"/>
      <c r="L28" s="16"/>
      <c r="M28" s="16"/>
    </row>
    <row r="29" spans="1:13" x14ac:dyDescent="0.3">
      <c r="A29" s="16"/>
      <c r="B29" s="16"/>
      <c r="C29" s="16"/>
      <c r="D29" s="16"/>
      <c r="E29" s="16"/>
      <c r="F29" s="16"/>
      <c r="G29" s="16">
        <v>15</v>
      </c>
      <c r="H29" s="16">
        <v>20</v>
      </c>
      <c r="I29" s="16">
        <v>20</v>
      </c>
      <c r="J29" s="16" t="s">
        <v>70</v>
      </c>
      <c r="K29" s="16"/>
      <c r="L29" s="16"/>
      <c r="M29" s="16"/>
    </row>
    <row r="30" spans="1:13" x14ac:dyDescent="0.3">
      <c r="A30" s="16"/>
      <c r="B30" s="16"/>
      <c r="C30" s="16"/>
      <c r="D30" s="16"/>
      <c r="E30" s="16"/>
      <c r="F30" s="16"/>
      <c r="G30" s="16">
        <v>20</v>
      </c>
      <c r="H30" s="16">
        <v>20</v>
      </c>
      <c r="I30" s="16">
        <v>20</v>
      </c>
      <c r="J30" s="32" t="s">
        <v>17</v>
      </c>
      <c r="K30" s="16"/>
      <c r="L30" s="16"/>
      <c r="M30" s="16"/>
    </row>
    <row r="31" spans="1:13" x14ac:dyDescent="0.3">
      <c r="A31" s="16"/>
      <c r="B31" s="16"/>
      <c r="C31" s="16"/>
      <c r="D31" s="16"/>
      <c r="E31" s="16"/>
      <c r="F31" s="16"/>
      <c r="G31" s="16">
        <v>20</v>
      </c>
      <c r="H31" s="16">
        <v>20</v>
      </c>
      <c r="I31" s="16">
        <v>20</v>
      </c>
      <c r="J31" s="32"/>
      <c r="K31" s="16"/>
      <c r="L31" s="16"/>
      <c r="M31" s="16"/>
    </row>
    <row r="32" spans="1:13" x14ac:dyDescent="0.3">
      <c r="A32" s="16"/>
      <c r="B32" s="16"/>
      <c r="C32" s="16"/>
      <c r="D32" s="16"/>
      <c r="E32" s="16"/>
      <c r="F32" s="16"/>
      <c r="G32" s="16">
        <v>0</v>
      </c>
      <c r="H32" s="16" t="s">
        <v>74</v>
      </c>
      <c r="I32" s="16" t="s">
        <v>74</v>
      </c>
      <c r="J32" s="32"/>
      <c r="K32" s="16"/>
      <c r="L32" s="16"/>
      <c r="M32" s="16"/>
    </row>
    <row r="33" spans="1:13" x14ac:dyDescent="0.3">
      <c r="A33" s="16"/>
      <c r="B33" s="16"/>
      <c r="C33" s="16"/>
      <c r="D33" s="16"/>
      <c r="E33" s="16"/>
      <c r="F33" s="16"/>
      <c r="G33" s="16">
        <v>20</v>
      </c>
      <c r="H33" s="16">
        <v>20</v>
      </c>
      <c r="I33" s="32" t="s">
        <v>17</v>
      </c>
      <c r="J33" s="16">
        <v>20</v>
      </c>
      <c r="K33" s="16"/>
      <c r="L33" s="16"/>
      <c r="M33" s="16"/>
    </row>
    <row r="34" spans="1:13" x14ac:dyDescent="0.3">
      <c r="A34" s="16"/>
      <c r="B34" s="16"/>
      <c r="C34" s="16"/>
      <c r="D34" s="16"/>
      <c r="E34" s="16"/>
      <c r="F34" s="16"/>
      <c r="G34" s="16">
        <v>20</v>
      </c>
      <c r="H34" s="16">
        <v>20</v>
      </c>
      <c r="I34" s="32"/>
      <c r="J34" s="16">
        <v>20</v>
      </c>
      <c r="K34" s="16"/>
      <c r="L34" s="16"/>
      <c r="M34" s="16"/>
    </row>
    <row r="35" spans="1:13" x14ac:dyDescent="0.3">
      <c r="A35" s="16"/>
      <c r="B35" s="16"/>
      <c r="C35" s="16"/>
      <c r="D35" s="16"/>
      <c r="E35" s="16"/>
      <c r="F35" s="16"/>
      <c r="G35" s="16">
        <v>20</v>
      </c>
      <c r="H35" s="16">
        <v>20</v>
      </c>
      <c r="I35" s="32"/>
      <c r="J35" s="16">
        <v>20</v>
      </c>
      <c r="K35" s="16"/>
      <c r="L35" s="16"/>
      <c r="M35" s="16"/>
    </row>
    <row r="36" spans="1:13" x14ac:dyDescent="0.3">
      <c r="A36" s="16"/>
      <c r="B36" s="16"/>
      <c r="C36" s="16"/>
      <c r="D36" s="16"/>
      <c r="E36" s="16"/>
      <c r="F36" s="16"/>
      <c r="G36" s="16">
        <v>20</v>
      </c>
      <c r="H36" s="16">
        <v>20</v>
      </c>
      <c r="I36" s="16">
        <v>20</v>
      </c>
      <c r="J36" s="32" t="s">
        <v>17</v>
      </c>
      <c r="K36" s="16"/>
      <c r="L36" s="16"/>
      <c r="M36" s="16"/>
    </row>
    <row r="37" spans="1:13" x14ac:dyDescent="0.3">
      <c r="A37" s="16"/>
      <c r="B37" s="16"/>
      <c r="C37" s="16"/>
      <c r="D37" s="16"/>
      <c r="E37" s="16"/>
      <c r="F37" s="16"/>
      <c r="G37" s="16">
        <v>15</v>
      </c>
      <c r="H37" s="16">
        <v>20</v>
      </c>
      <c r="I37" s="16">
        <v>20</v>
      </c>
      <c r="J37" s="32"/>
      <c r="K37" s="16"/>
      <c r="L37" s="16"/>
      <c r="M37" s="16"/>
    </row>
    <row r="38" spans="1:13" x14ac:dyDescent="0.3">
      <c r="A38" s="16"/>
      <c r="B38" s="16"/>
      <c r="C38" s="16"/>
      <c r="D38" s="16"/>
      <c r="E38" s="16"/>
      <c r="F38" s="16"/>
      <c r="G38" s="16">
        <v>15</v>
      </c>
      <c r="H38" s="16" t="s">
        <v>74</v>
      </c>
      <c r="I38" s="16">
        <v>20</v>
      </c>
      <c r="J38" s="32"/>
      <c r="K38" s="16"/>
      <c r="L38" s="16"/>
      <c r="M38" s="16"/>
    </row>
  </sheetData>
  <mergeCells count="8">
    <mergeCell ref="J36:J38"/>
    <mergeCell ref="A1:M2"/>
    <mergeCell ref="A3:M3"/>
    <mergeCell ref="I16:I18"/>
    <mergeCell ref="I33:I35"/>
    <mergeCell ref="J13:J15"/>
    <mergeCell ref="J19:J21"/>
    <mergeCell ref="J30:J32"/>
  </mergeCells>
  <phoneticPr fontId="6" type="noConversion"/>
  <pageMargins left="0.7" right="0.7" top="0.75" bottom="0.75" header="0.3" footer="0.3"/>
  <pageSetup paperSize="9" orientation="landscape"/>
  <ignoredErrors>
    <ignoredError sqref="K5:M21 K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zoomScale="145" zoomScaleNormal="145" workbookViewId="0">
      <selection activeCell="F13" sqref="F13"/>
    </sheetView>
  </sheetViews>
  <sheetFormatPr defaultColWidth="9" defaultRowHeight="15" x14ac:dyDescent="0.3"/>
  <cols>
    <col min="1" max="1" width="5.33203125" style="15" customWidth="1"/>
    <col min="2" max="2" width="9.33203125" style="15" customWidth="1"/>
    <col min="3" max="3" width="7.33203125" style="15" customWidth="1"/>
    <col min="4" max="6" width="9.33203125" style="15" customWidth="1"/>
    <col min="7" max="9" width="6.33203125" style="16" customWidth="1"/>
    <col min="10" max="10" width="7.33203125" style="16" customWidth="1"/>
    <col min="11" max="11" width="9.33203125" style="15" customWidth="1"/>
    <col min="12" max="12" width="7.33203125" style="15" customWidth="1"/>
    <col min="13" max="13" width="9.33203125" style="16" customWidth="1"/>
    <col min="14" max="16384" width="9" style="15"/>
  </cols>
  <sheetData>
    <row r="1" spans="1:13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3">
      <c r="A3" s="26" t="s">
        <v>81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11.26</v>
      </c>
      <c r="H4" s="1">
        <v>11.28</v>
      </c>
      <c r="I4" s="1">
        <v>11.29</v>
      </c>
      <c r="J4" s="9">
        <v>11.3</v>
      </c>
      <c r="K4" s="1" t="s">
        <v>8</v>
      </c>
      <c r="L4" s="1" t="s">
        <v>9</v>
      </c>
      <c r="M4" s="1" t="s">
        <v>10</v>
      </c>
    </row>
    <row r="5" spans="1:13" x14ac:dyDescent="0.3">
      <c r="A5" s="1">
        <v>1</v>
      </c>
      <c r="B5" s="2" t="s">
        <v>82</v>
      </c>
      <c r="C5" s="2">
        <v>404</v>
      </c>
      <c r="D5" s="1">
        <v>30</v>
      </c>
      <c r="E5" s="1">
        <v>5</v>
      </c>
      <c r="F5" s="7">
        <v>25</v>
      </c>
      <c r="G5" s="1">
        <v>13</v>
      </c>
      <c r="H5" s="1">
        <v>13</v>
      </c>
      <c r="I5" s="1">
        <v>13</v>
      </c>
      <c r="J5" s="1">
        <v>9</v>
      </c>
      <c r="K5" s="14">
        <f>AVERAGE(G5:J5)</f>
        <v>12</v>
      </c>
      <c r="L5" s="10">
        <f>K5/F5</f>
        <v>0.48</v>
      </c>
      <c r="M5" s="11">
        <f>AVERAGE(G14:J14)</f>
        <v>18.75</v>
      </c>
    </row>
    <row r="6" spans="1:13" x14ac:dyDescent="0.3">
      <c r="A6" s="1">
        <v>2</v>
      </c>
      <c r="B6" s="2" t="s">
        <v>83</v>
      </c>
      <c r="C6" s="2">
        <v>405</v>
      </c>
      <c r="D6" s="1">
        <v>29</v>
      </c>
      <c r="E6" s="1">
        <v>4</v>
      </c>
      <c r="F6" s="7">
        <v>25</v>
      </c>
      <c r="G6" s="1">
        <v>21</v>
      </c>
      <c r="H6" s="1">
        <v>19</v>
      </c>
      <c r="I6" s="1">
        <v>21</v>
      </c>
      <c r="J6" s="1">
        <v>19</v>
      </c>
      <c r="K6" s="14">
        <f t="shared" ref="K6:K13" si="0">AVERAGE(G6:J6)</f>
        <v>20</v>
      </c>
      <c r="L6" s="10">
        <f t="shared" ref="L6:L13" si="1">K6/F6</f>
        <v>0.8</v>
      </c>
      <c r="M6" s="11">
        <f t="shared" ref="M6:M13" si="2">AVERAGE(G15:J15)</f>
        <v>17.5</v>
      </c>
    </row>
    <row r="7" spans="1:13" x14ac:dyDescent="0.3">
      <c r="A7" s="1">
        <v>3</v>
      </c>
      <c r="B7" s="2" t="s">
        <v>84</v>
      </c>
      <c r="C7" s="2">
        <v>406</v>
      </c>
      <c r="D7" s="1">
        <v>30</v>
      </c>
      <c r="E7" s="1">
        <v>3</v>
      </c>
      <c r="F7" s="7">
        <v>27</v>
      </c>
      <c r="G7" s="1">
        <v>24</v>
      </c>
      <c r="H7" s="1">
        <v>27</v>
      </c>
      <c r="I7" s="1">
        <v>26</v>
      </c>
      <c r="J7" s="1">
        <v>27</v>
      </c>
      <c r="K7" s="14">
        <f t="shared" si="0"/>
        <v>26</v>
      </c>
      <c r="L7" s="10">
        <f t="shared" si="1"/>
        <v>0.96296296296296291</v>
      </c>
      <c r="M7" s="11">
        <f t="shared" si="2"/>
        <v>13.75</v>
      </c>
    </row>
    <row r="8" spans="1:13" x14ac:dyDescent="0.3">
      <c r="A8" s="1">
        <v>4</v>
      </c>
      <c r="B8" s="2" t="s">
        <v>85</v>
      </c>
      <c r="C8" s="2">
        <v>407</v>
      </c>
      <c r="D8" s="1">
        <v>29</v>
      </c>
      <c r="E8" s="1">
        <v>3</v>
      </c>
      <c r="F8" s="7">
        <v>26</v>
      </c>
      <c r="G8" s="1">
        <v>15</v>
      </c>
      <c r="H8" s="1">
        <v>16</v>
      </c>
      <c r="I8" s="1">
        <v>16</v>
      </c>
      <c r="J8" s="1">
        <v>12</v>
      </c>
      <c r="K8" s="14">
        <f t="shared" si="0"/>
        <v>14.75</v>
      </c>
      <c r="L8" s="10">
        <f t="shared" si="1"/>
        <v>0.56730769230769229</v>
      </c>
      <c r="M8" s="11">
        <f t="shared" si="2"/>
        <v>15</v>
      </c>
    </row>
    <row r="9" spans="1:13" x14ac:dyDescent="0.3">
      <c r="A9" s="1">
        <v>5</v>
      </c>
      <c r="B9" s="2" t="s">
        <v>86</v>
      </c>
      <c r="C9" s="2">
        <v>408</v>
      </c>
      <c r="D9" s="1">
        <v>30</v>
      </c>
      <c r="E9" s="1">
        <v>6</v>
      </c>
      <c r="F9" s="7">
        <v>24</v>
      </c>
      <c r="G9" s="1">
        <v>19</v>
      </c>
      <c r="H9" s="1">
        <v>19</v>
      </c>
      <c r="I9" s="1">
        <v>14</v>
      </c>
      <c r="J9" s="1">
        <v>14</v>
      </c>
      <c r="K9" s="14">
        <f t="shared" si="0"/>
        <v>16.5</v>
      </c>
      <c r="L9" s="10">
        <f t="shared" si="1"/>
        <v>0.6875</v>
      </c>
      <c r="M9" s="11">
        <f t="shared" si="2"/>
        <v>17.5</v>
      </c>
    </row>
    <row r="10" spans="1:13" x14ac:dyDescent="0.3">
      <c r="A10" s="1">
        <v>6</v>
      </c>
      <c r="B10" s="2" t="s">
        <v>87</v>
      </c>
      <c r="C10" s="2">
        <v>409</v>
      </c>
      <c r="D10" s="1">
        <v>29</v>
      </c>
      <c r="E10" s="1">
        <v>5</v>
      </c>
      <c r="F10" s="7">
        <v>24</v>
      </c>
      <c r="G10" s="1">
        <v>17</v>
      </c>
      <c r="H10" s="1">
        <v>16</v>
      </c>
      <c r="I10" s="1">
        <v>13</v>
      </c>
      <c r="J10" s="1">
        <v>11</v>
      </c>
      <c r="K10" s="14">
        <f t="shared" si="0"/>
        <v>14.25</v>
      </c>
      <c r="L10" s="10">
        <f t="shared" si="1"/>
        <v>0.59375</v>
      </c>
      <c r="M10" s="11">
        <f t="shared" si="2"/>
        <v>20</v>
      </c>
    </row>
    <row r="11" spans="1:13" x14ac:dyDescent="0.3">
      <c r="A11" s="1">
        <v>7</v>
      </c>
      <c r="B11" s="2" t="s">
        <v>88</v>
      </c>
      <c r="C11" s="2">
        <v>410</v>
      </c>
      <c r="D11" s="1">
        <v>30</v>
      </c>
      <c r="E11" s="1">
        <v>5</v>
      </c>
      <c r="F11" s="7">
        <v>25</v>
      </c>
      <c r="G11" s="1">
        <v>16</v>
      </c>
      <c r="H11" s="1">
        <v>17</v>
      </c>
      <c r="I11" s="1">
        <v>14</v>
      </c>
      <c r="J11" s="1">
        <v>12</v>
      </c>
      <c r="K11" s="14">
        <f t="shared" si="0"/>
        <v>14.75</v>
      </c>
      <c r="L11" s="10">
        <f t="shared" si="1"/>
        <v>0.59</v>
      </c>
      <c r="M11" s="11">
        <f t="shared" si="2"/>
        <v>16.25</v>
      </c>
    </row>
    <row r="12" spans="1:13" x14ac:dyDescent="0.3">
      <c r="A12" s="1">
        <v>8</v>
      </c>
      <c r="B12" s="2" t="s">
        <v>89</v>
      </c>
      <c r="C12" s="2">
        <v>411</v>
      </c>
      <c r="D12" s="1">
        <v>30</v>
      </c>
      <c r="E12" s="1">
        <v>8</v>
      </c>
      <c r="F12" s="7">
        <v>22</v>
      </c>
      <c r="G12" s="1">
        <v>22</v>
      </c>
      <c r="H12" s="1">
        <v>22</v>
      </c>
      <c r="I12" s="1">
        <v>18</v>
      </c>
      <c r="J12" s="1">
        <v>18</v>
      </c>
      <c r="K12" s="14">
        <f t="shared" si="0"/>
        <v>20</v>
      </c>
      <c r="L12" s="10">
        <f t="shared" si="1"/>
        <v>0.90909090909090906</v>
      </c>
      <c r="M12" s="11">
        <f t="shared" si="2"/>
        <v>18.75</v>
      </c>
    </row>
    <row r="13" spans="1:13" x14ac:dyDescent="0.3">
      <c r="A13" s="1">
        <v>9</v>
      </c>
      <c r="B13" s="2" t="s">
        <v>90</v>
      </c>
      <c r="C13" s="2">
        <v>412</v>
      </c>
      <c r="D13" s="1">
        <v>30</v>
      </c>
      <c r="E13" s="1">
        <v>9</v>
      </c>
      <c r="F13" s="7">
        <v>21</v>
      </c>
      <c r="G13" s="1">
        <v>21</v>
      </c>
      <c r="H13" s="1">
        <v>18</v>
      </c>
      <c r="I13" s="1">
        <v>15</v>
      </c>
      <c r="J13" s="1">
        <v>14</v>
      </c>
      <c r="K13" s="14">
        <f t="shared" si="0"/>
        <v>17</v>
      </c>
      <c r="L13" s="10">
        <f t="shared" si="1"/>
        <v>0.80952380952380953</v>
      </c>
      <c r="M13" s="11">
        <f t="shared" si="2"/>
        <v>18.75</v>
      </c>
    </row>
    <row r="14" spans="1:13" x14ac:dyDescent="0.3">
      <c r="A14" s="16"/>
      <c r="B14" s="16"/>
      <c r="C14" s="16"/>
      <c r="D14" s="16"/>
      <c r="E14" s="16"/>
      <c r="F14" s="16"/>
      <c r="G14" s="16">
        <v>15</v>
      </c>
      <c r="H14" s="16">
        <v>20</v>
      </c>
      <c r="I14" s="16">
        <v>20</v>
      </c>
      <c r="J14" s="16">
        <v>20</v>
      </c>
      <c r="K14" s="16"/>
      <c r="L14" s="16"/>
    </row>
    <row r="15" spans="1:13" x14ac:dyDescent="0.3">
      <c r="A15" s="16"/>
      <c r="B15" s="16"/>
      <c r="C15" s="16"/>
      <c r="D15" s="16"/>
      <c r="E15" s="16"/>
      <c r="F15" s="16"/>
      <c r="G15" s="16">
        <v>15</v>
      </c>
      <c r="H15" s="16">
        <v>20</v>
      </c>
      <c r="I15" s="16">
        <v>20</v>
      </c>
      <c r="J15" s="16">
        <v>15</v>
      </c>
      <c r="K15" s="16"/>
      <c r="L15" s="16"/>
    </row>
    <row r="16" spans="1:13" x14ac:dyDescent="0.3">
      <c r="A16" s="16"/>
      <c r="B16" s="16"/>
      <c r="C16" s="16"/>
      <c r="D16" s="16"/>
      <c r="E16" s="16"/>
      <c r="F16" s="16"/>
      <c r="G16" s="16">
        <v>15</v>
      </c>
      <c r="H16" s="16">
        <v>15</v>
      </c>
      <c r="I16" s="16">
        <v>10</v>
      </c>
      <c r="J16" s="16">
        <v>15</v>
      </c>
      <c r="K16" s="16"/>
      <c r="L16" s="16"/>
    </row>
    <row r="17" spans="1:12" x14ac:dyDescent="0.3">
      <c r="A17" s="16"/>
      <c r="B17" s="16"/>
      <c r="C17" s="16"/>
      <c r="D17" s="16"/>
      <c r="E17" s="16"/>
      <c r="F17" s="16"/>
      <c r="G17" s="16">
        <v>15</v>
      </c>
      <c r="H17" s="16">
        <v>15</v>
      </c>
      <c r="I17" s="16">
        <v>15</v>
      </c>
      <c r="J17" s="16">
        <v>15</v>
      </c>
      <c r="K17" s="16"/>
      <c r="L17" s="16"/>
    </row>
    <row r="18" spans="1:12" x14ac:dyDescent="0.3">
      <c r="A18" s="16"/>
      <c r="B18" s="16"/>
      <c r="C18" s="16"/>
      <c r="D18" s="16"/>
      <c r="E18" s="16"/>
      <c r="F18" s="16"/>
      <c r="G18" s="16">
        <v>15</v>
      </c>
      <c r="H18" s="16">
        <v>20</v>
      </c>
      <c r="I18" s="16">
        <v>15</v>
      </c>
      <c r="J18" s="16">
        <v>20</v>
      </c>
      <c r="K18" s="16"/>
      <c r="L18" s="16"/>
    </row>
    <row r="19" spans="1:12" x14ac:dyDescent="0.3">
      <c r="A19" s="16"/>
      <c r="B19" s="16"/>
      <c r="C19" s="16"/>
      <c r="D19" s="16"/>
      <c r="E19" s="16"/>
      <c r="F19" s="16"/>
      <c r="G19" s="16">
        <v>20</v>
      </c>
      <c r="H19" s="16">
        <v>20</v>
      </c>
      <c r="I19" s="16">
        <v>20</v>
      </c>
      <c r="J19" s="16">
        <v>20</v>
      </c>
      <c r="K19" s="16"/>
      <c r="L19" s="16"/>
    </row>
    <row r="20" spans="1:12" x14ac:dyDescent="0.3">
      <c r="A20" s="16"/>
      <c r="B20" s="16"/>
      <c r="C20" s="16"/>
      <c r="D20" s="16"/>
      <c r="E20" s="16"/>
      <c r="F20" s="16"/>
      <c r="G20" s="16">
        <v>20</v>
      </c>
      <c r="H20" s="16">
        <v>15</v>
      </c>
      <c r="I20" s="16">
        <v>15</v>
      </c>
      <c r="J20" s="16">
        <v>15</v>
      </c>
      <c r="K20" s="16"/>
      <c r="L20" s="16"/>
    </row>
    <row r="21" spans="1:12" x14ac:dyDescent="0.3">
      <c r="A21" s="16"/>
      <c r="B21" s="16"/>
      <c r="C21" s="16"/>
      <c r="D21" s="16"/>
      <c r="E21" s="16"/>
      <c r="F21" s="16"/>
      <c r="G21" s="16">
        <v>15</v>
      </c>
      <c r="H21" s="16">
        <v>20</v>
      </c>
      <c r="I21" s="16">
        <v>20</v>
      </c>
      <c r="J21" s="16">
        <v>20</v>
      </c>
      <c r="K21" s="16"/>
      <c r="L21" s="16"/>
    </row>
    <row r="22" spans="1:12" x14ac:dyDescent="0.3">
      <c r="A22" s="16"/>
      <c r="B22" s="16"/>
      <c r="C22" s="16"/>
      <c r="D22" s="16"/>
      <c r="E22" s="16"/>
      <c r="F22" s="16"/>
      <c r="G22" s="16">
        <v>15</v>
      </c>
      <c r="H22" s="16">
        <v>20</v>
      </c>
      <c r="I22" s="16">
        <v>20</v>
      </c>
      <c r="J22" s="16">
        <v>20</v>
      </c>
      <c r="K22" s="16"/>
      <c r="L22" s="16"/>
    </row>
    <row r="23" spans="1:12" x14ac:dyDescent="0.3">
      <c r="A23" s="16"/>
      <c r="B23" s="16"/>
      <c r="C23" s="16"/>
      <c r="D23" s="16"/>
      <c r="E23" s="16"/>
      <c r="F23" s="16"/>
      <c r="G23" s="15"/>
      <c r="H23" s="15"/>
      <c r="I23" s="15"/>
      <c r="J23" s="15"/>
      <c r="K23" s="16"/>
      <c r="L23" s="16"/>
    </row>
    <row r="24" spans="1:12" x14ac:dyDescent="0.3">
      <c r="A24" s="16"/>
      <c r="B24" s="16"/>
      <c r="C24" s="16"/>
      <c r="D24" s="16"/>
      <c r="E24" s="16"/>
      <c r="F24" s="16"/>
      <c r="G24" s="15"/>
      <c r="H24" s="15"/>
      <c r="I24" s="15"/>
      <c r="J24" s="15"/>
      <c r="K24" s="16"/>
      <c r="L24" s="16"/>
    </row>
    <row r="25" spans="1:12" x14ac:dyDescent="0.3">
      <c r="A25" s="16"/>
      <c r="B25" s="16"/>
      <c r="C25" s="16"/>
      <c r="D25" s="16"/>
      <c r="E25" s="16"/>
      <c r="F25" s="16"/>
      <c r="K25" s="16"/>
      <c r="L25" s="16"/>
    </row>
    <row r="26" spans="1:12" x14ac:dyDescent="0.3">
      <c r="A26" s="16"/>
      <c r="B26" s="16"/>
      <c r="C26" s="16"/>
      <c r="D26" s="16"/>
      <c r="E26" s="16"/>
      <c r="F26" s="16"/>
      <c r="K26" s="16"/>
      <c r="L26" s="16"/>
    </row>
    <row r="27" spans="1:12" x14ac:dyDescent="0.3">
      <c r="A27" s="16"/>
      <c r="B27" s="16"/>
      <c r="C27" s="16"/>
      <c r="D27" s="16"/>
      <c r="E27" s="16"/>
      <c r="F27" s="16"/>
      <c r="K27" s="16"/>
      <c r="L27" s="16"/>
    </row>
    <row r="28" spans="1:12" x14ac:dyDescent="0.3">
      <c r="A28" s="16"/>
      <c r="B28" s="16"/>
      <c r="C28" s="16"/>
      <c r="D28" s="16"/>
      <c r="E28" s="16"/>
      <c r="F28" s="16"/>
      <c r="K28" s="16"/>
      <c r="L28" s="16"/>
    </row>
  </sheetData>
  <mergeCells count="2">
    <mergeCell ref="A3:M3"/>
    <mergeCell ref="A1:M2"/>
  </mergeCells>
  <phoneticPr fontId="6" type="noConversion"/>
  <pageMargins left="0.7" right="0.7" top="0.75" bottom="0.75" header="0.3" footer="0.3"/>
  <pageSetup paperSize="9" orientation="landscape"/>
  <ignoredErrors>
    <ignoredError sqref="K5:M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zoomScale="130" zoomScaleNormal="130" workbookViewId="0">
      <selection sqref="A1:M22"/>
    </sheetView>
  </sheetViews>
  <sheetFormatPr defaultColWidth="9" defaultRowHeight="15" x14ac:dyDescent="0.3"/>
  <cols>
    <col min="1" max="1" width="5.33203125" style="15" customWidth="1"/>
    <col min="2" max="2" width="9.33203125" style="15" customWidth="1"/>
    <col min="3" max="3" width="7.33203125" style="15" customWidth="1"/>
    <col min="4" max="6" width="9.33203125" style="15" customWidth="1"/>
    <col min="7" max="7" width="12.6640625" style="16" customWidth="1"/>
    <col min="8" max="9" width="6.33203125" style="16" customWidth="1"/>
    <col min="10" max="10" width="7.33203125" style="16" customWidth="1"/>
    <col min="11" max="11" width="9.33203125" style="15" customWidth="1"/>
    <col min="12" max="12" width="7.33203125" style="15" customWidth="1"/>
    <col min="13" max="13" width="9.33203125" style="16" customWidth="1"/>
    <col min="14" max="16384" width="9" style="15"/>
  </cols>
  <sheetData>
    <row r="1" spans="1:13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3">
      <c r="A3" s="26" t="s">
        <v>81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11.26</v>
      </c>
      <c r="H4" s="1">
        <v>11.28</v>
      </c>
      <c r="I4" s="1">
        <v>11.29</v>
      </c>
      <c r="J4" s="9">
        <v>11.3</v>
      </c>
      <c r="K4" s="1" t="s">
        <v>8</v>
      </c>
      <c r="L4" s="1" t="s">
        <v>9</v>
      </c>
      <c r="M4" s="1" t="s">
        <v>10</v>
      </c>
    </row>
    <row r="5" spans="1:13" ht="30" x14ac:dyDescent="0.3">
      <c r="A5" s="1">
        <v>1</v>
      </c>
      <c r="B5" s="2" t="s">
        <v>91</v>
      </c>
      <c r="C5" s="2">
        <v>604</v>
      </c>
      <c r="D5" s="1">
        <v>30</v>
      </c>
      <c r="E5" s="1">
        <v>4</v>
      </c>
      <c r="F5" s="1">
        <v>26</v>
      </c>
      <c r="G5" s="12" t="s">
        <v>92</v>
      </c>
      <c r="H5" s="1">
        <v>13</v>
      </c>
      <c r="I5" s="1">
        <v>12</v>
      </c>
      <c r="J5" s="1">
        <v>13</v>
      </c>
      <c r="K5" s="9">
        <f>AVERAGE(G5:J5)</f>
        <v>12.666666666666666</v>
      </c>
      <c r="L5" s="10">
        <f>K5/F5</f>
        <v>0.48717948717948717</v>
      </c>
      <c r="M5" s="11">
        <f>AVERAGE(G14:J14)</f>
        <v>15</v>
      </c>
    </row>
    <row r="6" spans="1:13" x14ac:dyDescent="0.3">
      <c r="A6" s="1">
        <v>2</v>
      </c>
      <c r="B6" s="2" t="s">
        <v>93</v>
      </c>
      <c r="C6" s="2">
        <v>605</v>
      </c>
      <c r="D6" s="1">
        <v>29</v>
      </c>
      <c r="E6" s="1">
        <v>1</v>
      </c>
      <c r="F6" s="1">
        <v>28</v>
      </c>
      <c r="G6" s="1">
        <v>14</v>
      </c>
      <c r="H6" s="1">
        <v>17</v>
      </c>
      <c r="I6" s="1">
        <v>11</v>
      </c>
      <c r="J6" s="1">
        <v>12</v>
      </c>
      <c r="K6" s="9">
        <f t="shared" ref="K6:K13" si="0">AVERAGE(G6:J6)</f>
        <v>13.5</v>
      </c>
      <c r="L6" s="10">
        <f t="shared" ref="L6:L13" si="1">K6/F6</f>
        <v>0.48214285714285715</v>
      </c>
      <c r="M6" s="11">
        <f t="shared" ref="M6:M13" si="2">AVERAGE(G15:J15)</f>
        <v>20</v>
      </c>
    </row>
    <row r="7" spans="1:13" x14ac:dyDescent="0.3">
      <c r="A7" s="1">
        <v>3</v>
      </c>
      <c r="B7" s="2" t="s">
        <v>94</v>
      </c>
      <c r="C7" s="2">
        <v>606</v>
      </c>
      <c r="D7" s="1">
        <v>30</v>
      </c>
      <c r="E7" s="1">
        <v>4</v>
      </c>
      <c r="F7" s="1">
        <v>26</v>
      </c>
      <c r="G7" s="1">
        <v>26</v>
      </c>
      <c r="H7" s="1">
        <v>26</v>
      </c>
      <c r="I7" s="1">
        <v>19</v>
      </c>
      <c r="J7" s="1">
        <v>22</v>
      </c>
      <c r="K7" s="9">
        <f t="shared" si="0"/>
        <v>23.25</v>
      </c>
      <c r="L7" s="10">
        <f t="shared" si="1"/>
        <v>0.89423076923076927</v>
      </c>
      <c r="M7" s="11">
        <f t="shared" si="2"/>
        <v>11.25</v>
      </c>
    </row>
    <row r="8" spans="1:13" x14ac:dyDescent="0.3">
      <c r="A8" s="1">
        <v>4</v>
      </c>
      <c r="B8" s="2" t="s">
        <v>95</v>
      </c>
      <c r="C8" s="2">
        <v>607</v>
      </c>
      <c r="D8" s="1">
        <v>30</v>
      </c>
      <c r="E8" s="1">
        <v>5</v>
      </c>
      <c r="F8" s="1">
        <v>25</v>
      </c>
      <c r="G8" s="1">
        <v>9</v>
      </c>
      <c r="H8" s="1">
        <v>16</v>
      </c>
      <c r="I8" s="12" t="s">
        <v>96</v>
      </c>
      <c r="J8" s="1" t="s">
        <v>74</v>
      </c>
      <c r="K8" s="9">
        <f t="shared" si="0"/>
        <v>12.5</v>
      </c>
      <c r="L8" s="10">
        <f t="shared" si="1"/>
        <v>0.5</v>
      </c>
      <c r="M8" s="11">
        <f t="shared" si="2"/>
        <v>17.5</v>
      </c>
    </row>
    <row r="9" spans="1:13" x14ac:dyDescent="0.3">
      <c r="A9" s="1">
        <v>5</v>
      </c>
      <c r="B9" s="2" t="s">
        <v>97</v>
      </c>
      <c r="C9" s="2">
        <v>608</v>
      </c>
      <c r="D9" s="1">
        <v>30</v>
      </c>
      <c r="E9" s="1">
        <v>3</v>
      </c>
      <c r="F9" s="1">
        <v>27</v>
      </c>
      <c r="G9" s="1">
        <v>16</v>
      </c>
      <c r="H9" s="1">
        <v>16</v>
      </c>
      <c r="I9" s="12">
        <v>15</v>
      </c>
      <c r="J9" s="1">
        <v>16</v>
      </c>
      <c r="K9" s="9">
        <f t="shared" si="0"/>
        <v>15.75</v>
      </c>
      <c r="L9" s="10">
        <f t="shared" si="1"/>
        <v>0.58333333333333337</v>
      </c>
      <c r="M9" s="11">
        <f t="shared" si="2"/>
        <v>20</v>
      </c>
    </row>
    <row r="10" spans="1:13" x14ac:dyDescent="0.3">
      <c r="A10" s="1">
        <v>6</v>
      </c>
      <c r="B10" s="2" t="s">
        <v>98</v>
      </c>
      <c r="C10" s="2">
        <v>609</v>
      </c>
      <c r="D10" s="1">
        <v>30</v>
      </c>
      <c r="E10" s="1">
        <v>3</v>
      </c>
      <c r="F10" s="1">
        <v>27</v>
      </c>
      <c r="G10" s="1">
        <v>12</v>
      </c>
      <c r="H10" s="1">
        <v>13</v>
      </c>
      <c r="I10" s="12">
        <v>16</v>
      </c>
      <c r="J10" s="1">
        <v>19</v>
      </c>
      <c r="K10" s="9">
        <f t="shared" si="0"/>
        <v>15</v>
      </c>
      <c r="L10" s="10">
        <f t="shared" si="1"/>
        <v>0.55555555555555558</v>
      </c>
      <c r="M10" s="11">
        <f t="shared" si="2"/>
        <v>16.25</v>
      </c>
    </row>
    <row r="11" spans="1:13" x14ac:dyDescent="0.3">
      <c r="A11" s="1">
        <v>7</v>
      </c>
      <c r="B11" s="2" t="s">
        <v>99</v>
      </c>
      <c r="C11" s="2">
        <v>610</v>
      </c>
      <c r="D11" s="1">
        <v>30</v>
      </c>
      <c r="E11" s="1">
        <v>3</v>
      </c>
      <c r="F11" s="1">
        <v>27</v>
      </c>
      <c r="G11" s="1">
        <v>8</v>
      </c>
      <c r="H11" s="1">
        <v>24</v>
      </c>
      <c r="I11" s="12">
        <v>19</v>
      </c>
      <c r="J11" s="1">
        <v>24</v>
      </c>
      <c r="K11" s="9">
        <f t="shared" si="0"/>
        <v>18.75</v>
      </c>
      <c r="L11" s="10">
        <f t="shared" si="1"/>
        <v>0.69444444444444442</v>
      </c>
      <c r="M11" s="11">
        <f t="shared" si="2"/>
        <v>12.5</v>
      </c>
    </row>
    <row r="12" spans="1:13" x14ac:dyDescent="0.3">
      <c r="A12" s="1">
        <v>8</v>
      </c>
      <c r="B12" s="2" t="s">
        <v>100</v>
      </c>
      <c r="C12" s="2">
        <v>611</v>
      </c>
      <c r="D12" s="1">
        <v>30</v>
      </c>
      <c r="E12" s="1">
        <v>7</v>
      </c>
      <c r="F12" s="1">
        <v>23</v>
      </c>
      <c r="G12" s="1">
        <v>10</v>
      </c>
      <c r="H12" s="1">
        <v>11</v>
      </c>
      <c r="I12" s="12">
        <v>3</v>
      </c>
      <c r="J12" s="1">
        <v>4</v>
      </c>
      <c r="K12" s="9">
        <f t="shared" si="0"/>
        <v>7</v>
      </c>
      <c r="L12" s="10">
        <f t="shared" si="1"/>
        <v>0.30434782608695654</v>
      </c>
      <c r="M12" s="11">
        <f t="shared" si="2"/>
        <v>20</v>
      </c>
    </row>
    <row r="13" spans="1:13" x14ac:dyDescent="0.3">
      <c r="A13" s="1">
        <v>9</v>
      </c>
      <c r="B13" s="2" t="s">
        <v>101</v>
      </c>
      <c r="C13" s="2">
        <v>612</v>
      </c>
      <c r="D13" s="1">
        <v>30</v>
      </c>
      <c r="E13" s="1">
        <v>4</v>
      </c>
      <c r="F13" s="7">
        <v>26</v>
      </c>
      <c r="G13" s="1">
        <v>8</v>
      </c>
      <c r="H13" s="1">
        <v>11</v>
      </c>
      <c r="I13" s="12">
        <v>12</v>
      </c>
      <c r="J13" s="1">
        <v>12</v>
      </c>
      <c r="K13" s="9">
        <f t="shared" si="0"/>
        <v>10.75</v>
      </c>
      <c r="L13" s="10">
        <f t="shared" si="1"/>
        <v>0.41346153846153844</v>
      </c>
      <c r="M13" s="11">
        <f t="shared" si="2"/>
        <v>16.25</v>
      </c>
    </row>
    <row r="14" spans="1:13" ht="30" x14ac:dyDescent="0.3">
      <c r="A14" s="16"/>
      <c r="B14" s="16"/>
      <c r="C14" s="16"/>
      <c r="D14" s="16"/>
      <c r="E14" s="16"/>
      <c r="F14" s="16"/>
      <c r="G14" s="17" t="s">
        <v>92</v>
      </c>
      <c r="H14" s="16">
        <v>10</v>
      </c>
      <c r="I14" s="17">
        <v>20</v>
      </c>
      <c r="J14" s="16">
        <v>15</v>
      </c>
      <c r="K14" s="16"/>
      <c r="L14" s="16"/>
    </row>
    <row r="15" spans="1:13" x14ac:dyDescent="0.3">
      <c r="A15" s="16"/>
      <c r="B15" s="16"/>
      <c r="C15" s="16"/>
      <c r="D15" s="16"/>
      <c r="E15" s="16"/>
      <c r="F15" s="16"/>
      <c r="G15" s="16">
        <v>20</v>
      </c>
      <c r="H15" s="16">
        <v>20</v>
      </c>
      <c r="I15" s="17">
        <v>20</v>
      </c>
      <c r="J15" s="16">
        <v>20</v>
      </c>
      <c r="K15" s="16"/>
      <c r="L15" s="16"/>
    </row>
    <row r="16" spans="1:13" x14ac:dyDescent="0.3">
      <c r="A16" s="16"/>
      <c r="B16" s="16"/>
      <c r="C16" s="16"/>
      <c r="D16" s="16"/>
      <c r="E16" s="16"/>
      <c r="F16" s="16"/>
      <c r="G16" s="16">
        <v>10</v>
      </c>
      <c r="H16" s="16">
        <v>15</v>
      </c>
      <c r="I16" s="17">
        <v>5</v>
      </c>
      <c r="J16" s="16">
        <v>15</v>
      </c>
      <c r="K16" s="16"/>
      <c r="L16" s="16"/>
    </row>
    <row r="17" spans="1:12" x14ac:dyDescent="0.3">
      <c r="A17" s="16"/>
      <c r="B17" s="16"/>
      <c r="C17" s="16"/>
      <c r="D17" s="16"/>
      <c r="E17" s="16"/>
      <c r="F17" s="16"/>
      <c r="G17" s="16">
        <v>20</v>
      </c>
      <c r="H17" s="16">
        <v>15</v>
      </c>
      <c r="I17" s="17" t="s">
        <v>96</v>
      </c>
      <c r="J17" s="16" t="s">
        <v>74</v>
      </c>
      <c r="K17" s="16"/>
      <c r="L17" s="16"/>
    </row>
    <row r="18" spans="1:12" x14ac:dyDescent="0.3">
      <c r="A18" s="16"/>
      <c r="B18" s="16"/>
      <c r="C18" s="16"/>
      <c r="D18" s="16"/>
      <c r="E18" s="16"/>
      <c r="F18" s="16"/>
      <c r="G18" s="16">
        <v>20</v>
      </c>
      <c r="H18" s="16">
        <v>20</v>
      </c>
      <c r="I18" s="16">
        <v>20</v>
      </c>
      <c r="J18" s="16">
        <v>20</v>
      </c>
      <c r="K18" s="16"/>
      <c r="L18" s="16"/>
    </row>
    <row r="19" spans="1:12" x14ac:dyDescent="0.3">
      <c r="A19" s="16"/>
      <c r="B19" s="16"/>
      <c r="C19" s="16"/>
      <c r="D19" s="16"/>
      <c r="E19" s="16"/>
      <c r="F19" s="16"/>
      <c r="G19" s="16">
        <v>15</v>
      </c>
      <c r="H19" s="16">
        <v>20</v>
      </c>
      <c r="I19" s="16">
        <v>20</v>
      </c>
      <c r="J19" s="16">
        <v>10</v>
      </c>
      <c r="K19" s="16"/>
      <c r="L19" s="16"/>
    </row>
    <row r="20" spans="1:12" x14ac:dyDescent="0.3">
      <c r="A20" s="16"/>
      <c r="B20" s="16"/>
      <c r="C20" s="16"/>
      <c r="D20" s="16"/>
      <c r="E20" s="16"/>
      <c r="F20" s="16"/>
      <c r="G20" s="16">
        <v>10</v>
      </c>
      <c r="H20" s="16">
        <v>15</v>
      </c>
      <c r="I20" s="16">
        <v>15</v>
      </c>
      <c r="J20" s="16">
        <v>10</v>
      </c>
      <c r="K20" s="16"/>
      <c r="L20" s="16"/>
    </row>
    <row r="21" spans="1:12" x14ac:dyDescent="0.3">
      <c r="A21" s="16"/>
      <c r="B21" s="16"/>
      <c r="C21" s="16"/>
      <c r="D21" s="16"/>
      <c r="E21" s="16"/>
      <c r="F21" s="16"/>
      <c r="G21" s="16">
        <v>20</v>
      </c>
      <c r="H21" s="16">
        <v>20</v>
      </c>
      <c r="I21" s="16">
        <v>20</v>
      </c>
      <c r="J21" s="16">
        <v>20</v>
      </c>
      <c r="K21" s="16"/>
      <c r="L21" s="16"/>
    </row>
    <row r="22" spans="1:12" x14ac:dyDescent="0.3">
      <c r="A22" s="16"/>
      <c r="B22" s="16"/>
      <c r="C22" s="16"/>
      <c r="D22" s="16"/>
      <c r="E22" s="16"/>
      <c r="F22" s="16"/>
      <c r="G22" s="16">
        <v>20</v>
      </c>
      <c r="H22" s="16">
        <v>20</v>
      </c>
      <c r="I22" s="16">
        <v>15</v>
      </c>
      <c r="J22" s="16">
        <v>10</v>
      </c>
      <c r="K22" s="16"/>
      <c r="L22" s="16"/>
    </row>
    <row r="23" spans="1:12" x14ac:dyDescent="0.3">
      <c r="A23" s="16"/>
      <c r="B23" s="16"/>
      <c r="C23" s="16"/>
      <c r="D23" s="16"/>
      <c r="E23" s="16"/>
      <c r="F23" s="16"/>
      <c r="K23" s="16"/>
      <c r="L23" s="16"/>
    </row>
    <row r="24" spans="1:12" x14ac:dyDescent="0.3">
      <c r="A24" s="16"/>
      <c r="B24" s="16"/>
      <c r="C24" s="16"/>
      <c r="D24" s="16"/>
      <c r="E24" s="16"/>
      <c r="F24" s="16"/>
      <c r="K24" s="16"/>
      <c r="L24" s="16"/>
    </row>
    <row r="25" spans="1:12" x14ac:dyDescent="0.3">
      <c r="A25" s="16"/>
      <c r="B25" s="16"/>
      <c r="C25" s="16"/>
      <c r="D25" s="16"/>
      <c r="E25" s="16"/>
      <c r="F25" s="16"/>
      <c r="K25" s="16"/>
      <c r="L25" s="16"/>
    </row>
    <row r="26" spans="1:12" x14ac:dyDescent="0.3">
      <c r="A26" s="16"/>
      <c r="B26" s="16"/>
      <c r="C26" s="16"/>
      <c r="D26" s="16"/>
      <c r="E26" s="16"/>
      <c r="F26" s="16"/>
      <c r="K26" s="16"/>
      <c r="L26" s="16"/>
    </row>
    <row r="27" spans="1:12" x14ac:dyDescent="0.3">
      <c r="A27" s="16"/>
      <c r="B27" s="16"/>
      <c r="C27" s="16"/>
      <c r="D27" s="16"/>
      <c r="E27" s="16"/>
      <c r="F27" s="16"/>
      <c r="K27" s="16"/>
      <c r="L27" s="16"/>
    </row>
    <row r="28" spans="1:12" x14ac:dyDescent="0.3">
      <c r="A28" s="16"/>
      <c r="B28" s="16"/>
      <c r="C28" s="16"/>
      <c r="D28" s="16"/>
      <c r="E28" s="16"/>
      <c r="F28" s="16"/>
      <c r="K28" s="16"/>
      <c r="L28" s="16"/>
    </row>
    <row r="29" spans="1:12" x14ac:dyDescent="0.3">
      <c r="A29" s="16"/>
      <c r="B29" s="16"/>
      <c r="C29" s="16"/>
      <c r="D29" s="16"/>
      <c r="E29" s="16"/>
      <c r="F29" s="16"/>
      <c r="K29" s="16"/>
      <c r="L29" s="16"/>
    </row>
    <row r="30" spans="1:12" x14ac:dyDescent="0.3">
      <c r="A30" s="16"/>
      <c r="B30" s="16"/>
      <c r="C30" s="16"/>
      <c r="D30" s="16"/>
      <c r="E30" s="16"/>
      <c r="F30" s="16"/>
      <c r="K30" s="16"/>
      <c r="L30" s="16"/>
    </row>
    <row r="31" spans="1:12" x14ac:dyDescent="0.3">
      <c r="A31" s="16"/>
      <c r="B31" s="16"/>
      <c r="C31" s="16"/>
      <c r="D31" s="16"/>
      <c r="E31" s="16"/>
      <c r="F31" s="16"/>
      <c r="K31" s="16"/>
      <c r="L31" s="16"/>
    </row>
  </sheetData>
  <mergeCells count="2">
    <mergeCell ref="A3:M3"/>
    <mergeCell ref="A1:M2"/>
  </mergeCells>
  <phoneticPr fontId="6" type="noConversion"/>
  <pageMargins left="0.7" right="0.7" top="0.75" bottom="0.75" header="0.3" footer="0.3"/>
  <pageSetup paperSize="9" orientation="landscape"/>
  <ignoredErrors>
    <ignoredError sqref="K6:M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3"/>
  <sheetViews>
    <sheetView zoomScale="145" zoomScaleNormal="145" workbookViewId="0">
      <selection activeCell="J9" sqref="J9"/>
    </sheetView>
  </sheetViews>
  <sheetFormatPr defaultColWidth="9" defaultRowHeight="14" x14ac:dyDescent="0.3"/>
  <cols>
    <col min="1" max="1" width="5.33203125" customWidth="1"/>
    <col min="2" max="2" width="22.58203125" customWidth="1"/>
    <col min="3" max="3" width="7.33203125" customWidth="1"/>
    <col min="4" max="6" width="9.33203125" customWidth="1"/>
    <col min="7" max="7" width="12.83203125" customWidth="1"/>
    <col min="8" max="9" width="6.33203125" customWidth="1"/>
    <col min="10" max="10" width="12.75" customWidth="1"/>
    <col min="11" max="11" width="9.33203125" customWidth="1"/>
    <col min="12" max="12" width="8.33203125" customWidth="1"/>
    <col min="13" max="13" width="9.33203125" customWidth="1"/>
  </cols>
  <sheetData>
    <row r="1" spans="1:13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>
        <v>11.26</v>
      </c>
      <c r="H4" s="1">
        <v>11.28</v>
      </c>
      <c r="I4" s="1">
        <v>11.29</v>
      </c>
      <c r="J4" s="9">
        <v>11.3</v>
      </c>
      <c r="K4" s="1" t="s">
        <v>8</v>
      </c>
      <c r="L4" s="1" t="s">
        <v>9</v>
      </c>
      <c r="M4" s="1" t="s">
        <v>10</v>
      </c>
    </row>
    <row r="5" spans="1:13" ht="15" x14ac:dyDescent="0.3">
      <c r="A5" s="1">
        <v>1</v>
      </c>
      <c r="B5" s="1" t="s">
        <v>11</v>
      </c>
      <c r="C5" s="1">
        <v>508</v>
      </c>
      <c r="D5" s="1">
        <v>36</v>
      </c>
      <c r="E5" s="1">
        <v>6</v>
      </c>
      <c r="F5" s="1">
        <v>30</v>
      </c>
      <c r="G5" s="1">
        <v>29</v>
      </c>
      <c r="H5" s="1">
        <v>27</v>
      </c>
      <c r="I5" s="1">
        <v>28</v>
      </c>
      <c r="J5" s="1">
        <v>13</v>
      </c>
      <c r="K5" s="9">
        <f t="shared" ref="K5:K19" si="0">AVERAGE(G5:J5)</f>
        <v>24.25</v>
      </c>
      <c r="L5" s="10">
        <f t="shared" ref="L5:L19" si="1">K5/F5</f>
        <v>0.80833333333333335</v>
      </c>
      <c r="M5" s="11">
        <v>18.75</v>
      </c>
    </row>
    <row r="6" spans="1:13" ht="15" x14ac:dyDescent="0.3">
      <c r="A6" s="1">
        <v>2</v>
      </c>
      <c r="B6" s="1" t="s">
        <v>12</v>
      </c>
      <c r="C6" s="1">
        <v>408</v>
      </c>
      <c r="D6" s="1">
        <v>34</v>
      </c>
      <c r="E6" s="1">
        <v>6</v>
      </c>
      <c r="F6" s="1">
        <v>28</v>
      </c>
      <c r="G6" s="1">
        <v>25</v>
      </c>
      <c r="H6" s="1">
        <v>23</v>
      </c>
      <c r="I6" s="1">
        <v>8</v>
      </c>
      <c r="J6" s="1">
        <v>6</v>
      </c>
      <c r="K6" s="9">
        <f t="shared" si="0"/>
        <v>15.5</v>
      </c>
      <c r="L6" s="10">
        <f t="shared" si="1"/>
        <v>0.5535714285714286</v>
      </c>
      <c r="M6" s="11">
        <v>20</v>
      </c>
    </row>
    <row r="7" spans="1:13" ht="15" x14ac:dyDescent="0.3">
      <c r="A7" s="1">
        <v>3</v>
      </c>
      <c r="B7" s="1" t="s">
        <v>13</v>
      </c>
      <c r="C7" s="1">
        <v>404</v>
      </c>
      <c r="D7" s="1">
        <v>35</v>
      </c>
      <c r="E7" s="1">
        <v>4</v>
      </c>
      <c r="F7" s="1">
        <v>31</v>
      </c>
      <c r="G7" s="1">
        <v>31</v>
      </c>
      <c r="H7" s="1">
        <v>19</v>
      </c>
      <c r="I7" s="1">
        <v>24</v>
      </c>
      <c r="J7" s="1">
        <v>11</v>
      </c>
      <c r="K7" s="9">
        <f t="shared" si="0"/>
        <v>21.25</v>
      </c>
      <c r="L7" s="10">
        <f t="shared" si="1"/>
        <v>0.68548387096774188</v>
      </c>
      <c r="M7" s="11">
        <v>16.25</v>
      </c>
    </row>
    <row r="8" spans="1:13" ht="30" x14ac:dyDescent="0.3">
      <c r="A8" s="1">
        <v>4</v>
      </c>
      <c r="B8" s="1" t="s">
        <v>14</v>
      </c>
      <c r="C8" s="1">
        <v>505</v>
      </c>
      <c r="D8" s="1">
        <v>35</v>
      </c>
      <c r="E8" s="1">
        <v>8</v>
      </c>
      <c r="F8" s="1">
        <v>27</v>
      </c>
      <c r="G8" s="1">
        <v>24</v>
      </c>
      <c r="H8" s="1">
        <v>24</v>
      </c>
      <c r="I8" s="1">
        <v>25</v>
      </c>
      <c r="J8" s="12" t="s">
        <v>15</v>
      </c>
      <c r="K8" s="9">
        <f t="shared" si="0"/>
        <v>24.333333333333332</v>
      </c>
      <c r="L8" s="10">
        <f t="shared" si="1"/>
        <v>0.90123456790123457</v>
      </c>
      <c r="M8" s="11">
        <v>20</v>
      </c>
    </row>
    <row r="9" spans="1:13" ht="15" x14ac:dyDescent="0.3">
      <c r="A9" s="1">
        <v>5</v>
      </c>
      <c r="B9" s="1" t="s">
        <v>16</v>
      </c>
      <c r="C9" s="1">
        <v>506</v>
      </c>
      <c r="D9" s="1">
        <v>34</v>
      </c>
      <c r="E9" s="1">
        <v>11</v>
      </c>
      <c r="F9" s="1">
        <v>23</v>
      </c>
      <c r="G9" s="1">
        <v>7</v>
      </c>
      <c r="H9" s="1">
        <v>15</v>
      </c>
      <c r="I9" s="1">
        <v>16</v>
      </c>
      <c r="J9" s="1" t="s">
        <v>17</v>
      </c>
      <c r="K9" s="9">
        <f t="shared" si="0"/>
        <v>12.666666666666666</v>
      </c>
      <c r="L9" s="10">
        <f t="shared" si="1"/>
        <v>0.55072463768115942</v>
      </c>
      <c r="M9" s="11">
        <v>15</v>
      </c>
    </row>
    <row r="10" spans="1:13" ht="15" x14ac:dyDescent="0.3">
      <c r="A10" s="1">
        <v>6</v>
      </c>
      <c r="B10" s="1" t="s">
        <v>18</v>
      </c>
      <c r="C10" s="1">
        <v>504</v>
      </c>
      <c r="D10" s="1">
        <v>33</v>
      </c>
      <c r="E10" s="1">
        <v>5</v>
      </c>
      <c r="F10" s="1">
        <v>28</v>
      </c>
      <c r="G10" s="1">
        <v>18</v>
      </c>
      <c r="H10" s="1">
        <v>21</v>
      </c>
      <c r="I10" s="1">
        <v>21</v>
      </c>
      <c r="J10" s="1">
        <v>14</v>
      </c>
      <c r="K10" s="9">
        <f t="shared" si="0"/>
        <v>18.5</v>
      </c>
      <c r="L10" s="10">
        <f t="shared" si="1"/>
        <v>0.6607142857142857</v>
      </c>
      <c r="M10" s="11">
        <v>15</v>
      </c>
    </row>
    <row r="11" spans="1:13" ht="15" x14ac:dyDescent="0.3">
      <c r="A11" s="1">
        <v>7</v>
      </c>
      <c r="B11" s="1" t="s">
        <v>19</v>
      </c>
      <c r="C11" s="1">
        <v>507</v>
      </c>
      <c r="D11" s="1">
        <v>28</v>
      </c>
      <c r="E11" s="1">
        <v>5</v>
      </c>
      <c r="F11" s="1">
        <v>23</v>
      </c>
      <c r="G11" s="1">
        <v>22</v>
      </c>
      <c r="H11" s="1">
        <v>14</v>
      </c>
      <c r="I11" s="1">
        <v>21</v>
      </c>
      <c r="J11" s="1">
        <v>16</v>
      </c>
      <c r="K11" s="9">
        <f t="shared" si="0"/>
        <v>18.25</v>
      </c>
      <c r="L11" s="10">
        <f t="shared" si="1"/>
        <v>0.79347826086956519</v>
      </c>
      <c r="M11" s="11">
        <v>18.75</v>
      </c>
    </row>
    <row r="12" spans="1:13" ht="15" x14ac:dyDescent="0.3">
      <c r="A12" s="1">
        <v>8</v>
      </c>
      <c r="B12" s="1" t="s">
        <v>20</v>
      </c>
      <c r="C12" s="1">
        <v>510</v>
      </c>
      <c r="D12" s="1">
        <v>40</v>
      </c>
      <c r="E12" s="1">
        <v>0</v>
      </c>
      <c r="F12" s="1">
        <v>40</v>
      </c>
      <c r="G12" s="1">
        <v>40</v>
      </c>
      <c r="H12" s="1">
        <v>40</v>
      </c>
      <c r="I12" s="1">
        <v>40</v>
      </c>
      <c r="J12" s="1">
        <v>40</v>
      </c>
      <c r="K12" s="9">
        <f t="shared" si="0"/>
        <v>40</v>
      </c>
      <c r="L12" s="10">
        <f t="shared" si="1"/>
        <v>1</v>
      </c>
      <c r="M12" s="11">
        <v>20</v>
      </c>
    </row>
    <row r="13" spans="1:13" ht="15" x14ac:dyDescent="0.3">
      <c r="A13" s="1">
        <v>9</v>
      </c>
      <c r="B13" s="1" t="s">
        <v>21</v>
      </c>
      <c r="C13" s="1">
        <v>413</v>
      </c>
      <c r="D13" s="1">
        <v>33</v>
      </c>
      <c r="E13" s="1">
        <v>1</v>
      </c>
      <c r="F13" s="1">
        <v>32</v>
      </c>
      <c r="G13" s="1">
        <v>25</v>
      </c>
      <c r="H13" s="1">
        <v>14</v>
      </c>
      <c r="I13" s="1">
        <v>30</v>
      </c>
      <c r="J13" s="1">
        <v>13</v>
      </c>
      <c r="K13" s="9">
        <f t="shared" si="0"/>
        <v>20.5</v>
      </c>
      <c r="L13" s="10">
        <f t="shared" si="1"/>
        <v>0.640625</v>
      </c>
      <c r="M13" s="11">
        <v>17.5</v>
      </c>
    </row>
    <row r="14" spans="1:13" ht="15" x14ac:dyDescent="0.3">
      <c r="A14" s="1">
        <v>10</v>
      </c>
      <c r="B14" s="1" t="s">
        <v>22</v>
      </c>
      <c r="C14" s="1">
        <v>406</v>
      </c>
      <c r="D14" s="1">
        <v>30</v>
      </c>
      <c r="E14" s="1">
        <v>1</v>
      </c>
      <c r="F14" s="1">
        <v>29</v>
      </c>
      <c r="G14" s="1">
        <v>29</v>
      </c>
      <c r="H14" s="1">
        <v>28</v>
      </c>
      <c r="I14" s="1">
        <v>28</v>
      </c>
      <c r="J14" s="1">
        <v>26</v>
      </c>
      <c r="K14" s="9">
        <f t="shared" si="0"/>
        <v>27.75</v>
      </c>
      <c r="L14" s="10">
        <f t="shared" si="1"/>
        <v>0.9568965517241379</v>
      </c>
      <c r="M14" s="11">
        <v>18.75</v>
      </c>
    </row>
    <row r="15" spans="1:13" ht="30" x14ac:dyDescent="0.3">
      <c r="A15" s="1">
        <v>11</v>
      </c>
      <c r="B15" s="1" t="s">
        <v>23</v>
      </c>
      <c r="C15" s="1">
        <v>407</v>
      </c>
      <c r="D15" s="1">
        <v>25</v>
      </c>
      <c r="E15" s="1">
        <v>4</v>
      </c>
      <c r="F15" s="1">
        <v>21</v>
      </c>
      <c r="G15" s="1">
        <v>21</v>
      </c>
      <c r="H15" s="1">
        <v>16</v>
      </c>
      <c r="I15" s="1">
        <v>21</v>
      </c>
      <c r="J15" s="12" t="s">
        <v>15</v>
      </c>
      <c r="K15" s="9">
        <f t="shared" si="0"/>
        <v>19.333333333333332</v>
      </c>
      <c r="L15" s="10">
        <f t="shared" si="1"/>
        <v>0.92063492063492058</v>
      </c>
      <c r="M15" s="11">
        <v>13.3333333333333</v>
      </c>
    </row>
    <row r="16" spans="1:13" ht="15" x14ac:dyDescent="0.3">
      <c r="A16" s="1">
        <v>12</v>
      </c>
      <c r="B16" s="1" t="s">
        <v>24</v>
      </c>
      <c r="C16" s="1">
        <v>405</v>
      </c>
      <c r="D16" s="1">
        <v>33</v>
      </c>
      <c r="E16" s="1">
        <v>4</v>
      </c>
      <c r="F16" s="1">
        <v>29</v>
      </c>
      <c r="G16" s="1">
        <v>29</v>
      </c>
      <c r="H16" s="1">
        <v>23</v>
      </c>
      <c r="I16" s="1">
        <v>29</v>
      </c>
      <c r="J16" s="1">
        <v>20</v>
      </c>
      <c r="K16" s="9">
        <f t="shared" si="0"/>
        <v>25.25</v>
      </c>
      <c r="L16" s="10">
        <f t="shared" si="1"/>
        <v>0.87068965517241381</v>
      </c>
      <c r="M16" s="11">
        <v>20</v>
      </c>
    </row>
    <row r="17" spans="1:13" ht="15" x14ac:dyDescent="0.3">
      <c r="A17" s="1">
        <v>13</v>
      </c>
      <c r="B17" s="1" t="s">
        <v>25</v>
      </c>
      <c r="C17" s="1">
        <v>402</v>
      </c>
      <c r="D17" s="1">
        <v>46</v>
      </c>
      <c r="E17" s="1">
        <v>3</v>
      </c>
      <c r="F17" s="1">
        <v>43</v>
      </c>
      <c r="G17" s="1">
        <v>40</v>
      </c>
      <c r="H17" s="1">
        <v>26</v>
      </c>
      <c r="I17" s="1">
        <v>41</v>
      </c>
      <c r="J17" s="1">
        <v>36</v>
      </c>
      <c r="K17" s="9">
        <f t="shared" si="0"/>
        <v>35.75</v>
      </c>
      <c r="L17" s="10">
        <f t="shared" si="1"/>
        <v>0.83139534883720934</v>
      </c>
      <c r="M17" s="11">
        <v>20</v>
      </c>
    </row>
    <row r="18" spans="1:13" ht="15" x14ac:dyDescent="0.3">
      <c r="A18" s="1">
        <v>14</v>
      </c>
      <c r="B18" s="1" t="s">
        <v>26</v>
      </c>
      <c r="C18" s="1">
        <v>410</v>
      </c>
      <c r="D18" s="1">
        <v>28</v>
      </c>
      <c r="E18" s="1">
        <v>3</v>
      </c>
      <c r="F18" s="1">
        <v>25</v>
      </c>
      <c r="G18" s="1">
        <v>18</v>
      </c>
      <c r="H18" s="1" t="s">
        <v>27</v>
      </c>
      <c r="I18" s="1">
        <v>19</v>
      </c>
      <c r="J18" s="1">
        <v>17</v>
      </c>
      <c r="K18" s="9">
        <f t="shared" si="0"/>
        <v>18</v>
      </c>
      <c r="L18" s="10">
        <f t="shared" si="1"/>
        <v>0.72</v>
      </c>
      <c r="M18" s="11">
        <v>15</v>
      </c>
    </row>
    <row r="19" spans="1:13" ht="15" x14ac:dyDescent="0.3">
      <c r="A19" s="1">
        <v>15</v>
      </c>
      <c r="B19" s="1" t="s">
        <v>28</v>
      </c>
      <c r="C19" s="1">
        <v>409</v>
      </c>
      <c r="D19" s="1">
        <v>39</v>
      </c>
      <c r="E19" s="1">
        <v>2</v>
      </c>
      <c r="F19" s="1">
        <v>37</v>
      </c>
      <c r="G19" s="1">
        <v>34</v>
      </c>
      <c r="H19" s="1">
        <v>31</v>
      </c>
      <c r="I19" s="1">
        <v>37</v>
      </c>
      <c r="J19" s="1">
        <v>36</v>
      </c>
      <c r="K19" s="9">
        <f t="shared" si="0"/>
        <v>34.5</v>
      </c>
      <c r="L19" s="10">
        <f t="shared" si="1"/>
        <v>0.93243243243243246</v>
      </c>
      <c r="M19" s="11">
        <v>18.75</v>
      </c>
    </row>
    <row r="20" spans="1:13" ht="15" x14ac:dyDescent="0.3">
      <c r="A20" s="26" t="s">
        <v>29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" x14ac:dyDescent="0.3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>
        <v>11.26</v>
      </c>
      <c r="H21" s="1">
        <v>11.28</v>
      </c>
      <c r="I21" s="1">
        <v>11.29</v>
      </c>
      <c r="J21" s="9">
        <v>11.3</v>
      </c>
      <c r="K21" s="1" t="s">
        <v>8</v>
      </c>
      <c r="L21" s="1" t="s">
        <v>9</v>
      </c>
      <c r="M21" s="1" t="s">
        <v>10</v>
      </c>
    </row>
    <row r="22" spans="1:13" ht="15" x14ac:dyDescent="0.3">
      <c r="A22" s="1">
        <v>1</v>
      </c>
      <c r="B22" s="2" t="s">
        <v>30</v>
      </c>
      <c r="C22" s="2">
        <v>411</v>
      </c>
      <c r="D22" s="3">
        <v>34</v>
      </c>
      <c r="E22" s="1">
        <v>1</v>
      </c>
      <c r="F22" s="1">
        <v>33</v>
      </c>
      <c r="G22" s="1">
        <v>29</v>
      </c>
      <c r="H22" s="1">
        <v>33</v>
      </c>
      <c r="I22" s="1">
        <v>32</v>
      </c>
      <c r="J22" s="1">
        <v>33</v>
      </c>
      <c r="K22" s="9">
        <f t="shared" ref="K22:K35" si="2">AVERAGE(G22:J22)</f>
        <v>31.75</v>
      </c>
      <c r="L22" s="10">
        <f t="shared" ref="L22:L35" si="3">K22/F22</f>
        <v>0.96212121212121215</v>
      </c>
      <c r="M22" s="11">
        <v>20</v>
      </c>
    </row>
    <row r="23" spans="1:13" ht="15" x14ac:dyDescent="0.3">
      <c r="A23" s="1">
        <v>2</v>
      </c>
      <c r="B23" s="2" t="s">
        <v>31</v>
      </c>
      <c r="C23" s="2">
        <v>503</v>
      </c>
      <c r="D23" s="3">
        <v>33</v>
      </c>
      <c r="E23" s="1">
        <v>5</v>
      </c>
      <c r="F23" s="1">
        <v>28</v>
      </c>
      <c r="G23" s="1">
        <v>28</v>
      </c>
      <c r="H23" s="1">
        <v>26</v>
      </c>
      <c r="I23" s="1">
        <v>27</v>
      </c>
      <c r="J23" s="1">
        <v>26</v>
      </c>
      <c r="K23" s="9">
        <f t="shared" si="2"/>
        <v>26.75</v>
      </c>
      <c r="L23" s="10">
        <f t="shared" si="3"/>
        <v>0.9553571428571429</v>
      </c>
      <c r="M23" s="11">
        <v>20</v>
      </c>
    </row>
    <row r="24" spans="1:13" ht="15" x14ac:dyDescent="0.3">
      <c r="A24" s="1">
        <v>3</v>
      </c>
      <c r="B24" s="4" t="s">
        <v>32</v>
      </c>
      <c r="C24" s="4">
        <v>410</v>
      </c>
      <c r="D24" s="3">
        <v>36</v>
      </c>
      <c r="E24" s="1">
        <v>3</v>
      </c>
      <c r="F24" s="1">
        <v>33</v>
      </c>
      <c r="G24" s="1">
        <v>28</v>
      </c>
      <c r="H24" s="1">
        <v>19</v>
      </c>
      <c r="I24" s="1">
        <v>32</v>
      </c>
      <c r="J24" s="1">
        <v>29</v>
      </c>
      <c r="K24" s="9">
        <f t="shared" si="2"/>
        <v>27</v>
      </c>
      <c r="L24" s="10">
        <f t="shared" si="3"/>
        <v>0.81818181818181823</v>
      </c>
      <c r="M24" s="11">
        <v>17.5</v>
      </c>
    </row>
    <row r="25" spans="1:13" ht="15" x14ac:dyDescent="0.3">
      <c r="A25" s="1">
        <v>4</v>
      </c>
      <c r="B25" s="3" t="s">
        <v>33</v>
      </c>
      <c r="C25" s="3">
        <v>411</v>
      </c>
      <c r="D25" s="3">
        <v>37</v>
      </c>
      <c r="E25" s="1">
        <v>9</v>
      </c>
      <c r="F25" s="1">
        <v>28</v>
      </c>
      <c r="G25" s="1">
        <v>27</v>
      </c>
      <c r="H25" s="1" t="s">
        <v>34</v>
      </c>
      <c r="I25" s="1">
        <v>24</v>
      </c>
      <c r="J25" s="27" t="s">
        <v>34</v>
      </c>
      <c r="K25" s="9">
        <f t="shared" si="2"/>
        <v>25.5</v>
      </c>
      <c r="L25" s="10">
        <f t="shared" si="3"/>
        <v>0.9107142857142857</v>
      </c>
      <c r="M25" s="11">
        <v>20</v>
      </c>
    </row>
    <row r="26" spans="1:13" ht="15" x14ac:dyDescent="0.3">
      <c r="A26" s="1">
        <v>5</v>
      </c>
      <c r="B26" s="3" t="s">
        <v>35</v>
      </c>
      <c r="C26" s="3">
        <v>504</v>
      </c>
      <c r="D26" s="3">
        <v>36</v>
      </c>
      <c r="E26" s="1">
        <v>5</v>
      </c>
      <c r="F26" s="1">
        <v>31</v>
      </c>
      <c r="G26" s="1">
        <v>20</v>
      </c>
      <c r="H26" s="1">
        <v>23</v>
      </c>
      <c r="I26" s="1" t="s">
        <v>34</v>
      </c>
      <c r="J26" s="28"/>
      <c r="K26" s="9">
        <f t="shared" si="2"/>
        <v>21.5</v>
      </c>
      <c r="L26" s="10">
        <f t="shared" si="3"/>
        <v>0.69354838709677424</v>
      </c>
      <c r="M26" s="11">
        <v>20</v>
      </c>
    </row>
    <row r="27" spans="1:13" ht="15" x14ac:dyDescent="0.3">
      <c r="A27" s="1">
        <v>6</v>
      </c>
      <c r="B27" s="3" t="s">
        <v>36</v>
      </c>
      <c r="C27" s="3"/>
      <c r="D27" s="3">
        <v>40</v>
      </c>
      <c r="E27" s="1">
        <v>0</v>
      </c>
      <c r="F27" s="1">
        <v>40</v>
      </c>
      <c r="G27" s="1">
        <v>40</v>
      </c>
      <c r="H27" s="1">
        <v>40</v>
      </c>
      <c r="I27" s="1">
        <v>40</v>
      </c>
      <c r="J27" s="1">
        <v>40</v>
      </c>
      <c r="K27" s="9">
        <f t="shared" si="2"/>
        <v>40</v>
      </c>
      <c r="L27" s="10">
        <f t="shared" si="3"/>
        <v>1</v>
      </c>
      <c r="M27" s="11">
        <v>20</v>
      </c>
    </row>
    <row r="28" spans="1:13" ht="15" x14ac:dyDescent="0.3">
      <c r="A28" s="1">
        <v>7</v>
      </c>
      <c r="B28" s="3" t="s">
        <v>37</v>
      </c>
      <c r="C28" s="3"/>
      <c r="D28" s="3">
        <v>39</v>
      </c>
      <c r="E28" s="1">
        <v>0</v>
      </c>
      <c r="F28" s="1">
        <v>39</v>
      </c>
      <c r="G28" s="1">
        <v>39</v>
      </c>
      <c r="H28" s="1">
        <v>39</v>
      </c>
      <c r="I28" s="1">
        <v>39</v>
      </c>
      <c r="J28" s="1">
        <v>39</v>
      </c>
      <c r="K28" s="9">
        <f t="shared" si="2"/>
        <v>39</v>
      </c>
      <c r="L28" s="10">
        <f t="shared" si="3"/>
        <v>1</v>
      </c>
      <c r="M28" s="11">
        <v>20</v>
      </c>
    </row>
    <row r="29" spans="1:13" ht="15" x14ac:dyDescent="0.3">
      <c r="A29" s="1">
        <v>8</v>
      </c>
      <c r="B29" s="3" t="s">
        <v>38</v>
      </c>
      <c r="C29" s="3">
        <v>404</v>
      </c>
      <c r="D29" s="3">
        <v>34</v>
      </c>
      <c r="E29" s="1">
        <v>3</v>
      </c>
      <c r="F29" s="1">
        <v>31</v>
      </c>
      <c r="G29" s="1">
        <v>29</v>
      </c>
      <c r="H29" s="1">
        <v>30</v>
      </c>
      <c r="I29" s="1">
        <v>31</v>
      </c>
      <c r="J29" s="1">
        <v>31</v>
      </c>
      <c r="K29" s="9">
        <f t="shared" si="2"/>
        <v>30.25</v>
      </c>
      <c r="L29" s="10">
        <f t="shared" si="3"/>
        <v>0.97580645161290325</v>
      </c>
      <c r="M29" s="11">
        <v>20</v>
      </c>
    </row>
    <row r="30" spans="1:13" ht="15" x14ac:dyDescent="0.3">
      <c r="A30" s="1">
        <v>9</v>
      </c>
      <c r="B30" s="3" t="s">
        <v>39</v>
      </c>
      <c r="C30" s="3">
        <v>405</v>
      </c>
      <c r="D30" s="3">
        <v>33</v>
      </c>
      <c r="E30" s="1">
        <v>1</v>
      </c>
      <c r="F30" s="1">
        <v>32</v>
      </c>
      <c r="G30" s="1">
        <v>27</v>
      </c>
      <c r="H30" s="1">
        <v>26</v>
      </c>
      <c r="I30" s="1">
        <v>27</v>
      </c>
      <c r="J30" s="1">
        <v>27</v>
      </c>
      <c r="K30" s="9">
        <f t="shared" si="2"/>
        <v>26.75</v>
      </c>
      <c r="L30" s="10">
        <f t="shared" si="3"/>
        <v>0.8359375</v>
      </c>
      <c r="M30" s="11">
        <v>20</v>
      </c>
    </row>
    <row r="31" spans="1:13" ht="15" x14ac:dyDescent="0.3">
      <c r="A31" s="1">
        <v>10</v>
      </c>
      <c r="B31" s="3" t="s">
        <v>40</v>
      </c>
      <c r="C31" s="3">
        <v>406</v>
      </c>
      <c r="D31" s="3">
        <v>30</v>
      </c>
      <c r="E31" s="1">
        <v>0</v>
      </c>
      <c r="F31" s="1">
        <v>30</v>
      </c>
      <c r="G31" s="1">
        <v>30</v>
      </c>
      <c r="H31" s="1">
        <v>29</v>
      </c>
      <c r="I31" s="1">
        <v>30</v>
      </c>
      <c r="J31" s="1">
        <v>30</v>
      </c>
      <c r="K31" s="9">
        <f t="shared" si="2"/>
        <v>29.75</v>
      </c>
      <c r="L31" s="10">
        <f t="shared" si="3"/>
        <v>0.9916666666666667</v>
      </c>
      <c r="M31" s="11">
        <v>20</v>
      </c>
    </row>
    <row r="32" spans="1:13" ht="15" x14ac:dyDescent="0.3">
      <c r="A32" s="1">
        <v>11</v>
      </c>
      <c r="B32" s="3" t="s">
        <v>41</v>
      </c>
      <c r="C32" s="3">
        <v>408</v>
      </c>
      <c r="D32" s="3">
        <v>30</v>
      </c>
      <c r="E32" s="1">
        <v>0</v>
      </c>
      <c r="F32" s="1">
        <v>30</v>
      </c>
      <c r="G32" s="1">
        <v>30</v>
      </c>
      <c r="H32" s="1">
        <v>30</v>
      </c>
      <c r="I32" s="1">
        <v>28</v>
      </c>
      <c r="J32" s="1">
        <v>30</v>
      </c>
      <c r="K32" s="9">
        <f t="shared" si="2"/>
        <v>29.5</v>
      </c>
      <c r="L32" s="10">
        <f t="shared" si="3"/>
        <v>0.98333333333333328</v>
      </c>
      <c r="M32" s="11">
        <v>20</v>
      </c>
    </row>
    <row r="33" spans="1:13" ht="15" x14ac:dyDescent="0.3">
      <c r="A33" s="1">
        <v>12</v>
      </c>
      <c r="B33" s="3" t="s">
        <v>42</v>
      </c>
      <c r="C33" s="3">
        <v>502</v>
      </c>
      <c r="D33" s="3">
        <v>32</v>
      </c>
      <c r="E33" s="1">
        <v>1</v>
      </c>
      <c r="F33" s="1">
        <v>31</v>
      </c>
      <c r="G33" s="1">
        <v>31</v>
      </c>
      <c r="H33" s="1">
        <v>31</v>
      </c>
      <c r="I33" s="1">
        <v>31</v>
      </c>
      <c r="J33" s="1">
        <v>31</v>
      </c>
      <c r="K33" s="9">
        <f t="shared" si="2"/>
        <v>31</v>
      </c>
      <c r="L33" s="10">
        <f t="shared" si="3"/>
        <v>1</v>
      </c>
      <c r="M33" s="11">
        <v>20</v>
      </c>
    </row>
    <row r="34" spans="1:13" ht="15" x14ac:dyDescent="0.3">
      <c r="A34" s="1">
        <v>13</v>
      </c>
      <c r="B34" s="3" t="s">
        <v>43</v>
      </c>
      <c r="C34" s="3">
        <v>503</v>
      </c>
      <c r="D34" s="3">
        <v>27</v>
      </c>
      <c r="E34" s="1">
        <v>2</v>
      </c>
      <c r="F34" s="1">
        <v>25</v>
      </c>
      <c r="G34" s="1">
        <v>25</v>
      </c>
      <c r="H34" s="1">
        <v>25</v>
      </c>
      <c r="I34" s="1">
        <v>25</v>
      </c>
      <c r="J34" s="1">
        <v>24</v>
      </c>
      <c r="K34" s="9">
        <f t="shared" si="2"/>
        <v>24.75</v>
      </c>
      <c r="L34" s="10">
        <f t="shared" si="3"/>
        <v>0.99</v>
      </c>
      <c r="M34" s="11">
        <v>20</v>
      </c>
    </row>
    <row r="35" spans="1:13" ht="15" x14ac:dyDescent="0.3">
      <c r="A35" s="1">
        <v>14</v>
      </c>
      <c r="B35" s="3" t="s">
        <v>44</v>
      </c>
      <c r="C35" s="3">
        <v>410</v>
      </c>
      <c r="D35" s="3">
        <v>44</v>
      </c>
      <c r="E35" s="1">
        <v>3</v>
      </c>
      <c r="F35" s="1">
        <v>41</v>
      </c>
      <c r="G35" s="1">
        <v>36</v>
      </c>
      <c r="H35" s="1">
        <v>39</v>
      </c>
      <c r="I35" s="1">
        <v>37</v>
      </c>
      <c r="J35" s="1">
        <v>38</v>
      </c>
      <c r="K35" s="9">
        <f t="shared" si="2"/>
        <v>37.5</v>
      </c>
      <c r="L35" s="10">
        <f t="shared" si="3"/>
        <v>0.91463414634146345</v>
      </c>
      <c r="M35" s="11">
        <v>20</v>
      </c>
    </row>
    <row r="36" spans="1:13" ht="15" x14ac:dyDescent="0.3">
      <c r="A36" s="26" t="s">
        <v>45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1:13" ht="15" x14ac:dyDescent="0.3">
      <c r="A37" s="1" t="s">
        <v>2</v>
      </c>
      <c r="B37" s="1" t="s">
        <v>3</v>
      </c>
      <c r="C37" s="1" t="s">
        <v>4</v>
      </c>
      <c r="D37" s="1" t="s">
        <v>5</v>
      </c>
      <c r="E37" s="1" t="s">
        <v>6</v>
      </c>
      <c r="F37" s="1" t="s">
        <v>7</v>
      </c>
      <c r="G37" s="1">
        <v>11.26</v>
      </c>
      <c r="H37" s="1">
        <v>11.28</v>
      </c>
      <c r="I37" s="1">
        <v>11.29</v>
      </c>
      <c r="J37" s="9">
        <v>11.3</v>
      </c>
      <c r="K37" s="1" t="s">
        <v>8</v>
      </c>
      <c r="L37" s="1" t="s">
        <v>9</v>
      </c>
      <c r="M37" s="1" t="s">
        <v>10</v>
      </c>
    </row>
    <row r="38" spans="1:13" ht="15" x14ac:dyDescent="0.3">
      <c r="A38" s="1">
        <v>1</v>
      </c>
      <c r="B38" s="5" t="s">
        <v>46</v>
      </c>
      <c r="C38" s="4">
        <v>520</v>
      </c>
      <c r="D38" s="1">
        <v>30</v>
      </c>
      <c r="E38" s="1">
        <v>4</v>
      </c>
      <c r="F38" s="1">
        <v>26</v>
      </c>
      <c r="G38" s="1">
        <v>5</v>
      </c>
      <c r="H38" s="1">
        <v>8</v>
      </c>
      <c r="I38" s="1">
        <v>14</v>
      </c>
      <c r="J38" s="1">
        <v>9</v>
      </c>
      <c r="K38" s="9">
        <f t="shared" ref="K38:K52" si="4">AVERAGE(G38:J38)</f>
        <v>9</v>
      </c>
      <c r="L38" s="10">
        <f t="shared" ref="L38:L52" si="5">K38/F38</f>
        <v>0.34615384615384615</v>
      </c>
      <c r="M38" s="9">
        <v>16.25</v>
      </c>
    </row>
    <row r="39" spans="1:13" ht="15" x14ac:dyDescent="0.3">
      <c r="A39" s="1">
        <v>2</v>
      </c>
      <c r="B39" s="5" t="s">
        <v>47</v>
      </c>
      <c r="C39" s="4">
        <v>518</v>
      </c>
      <c r="D39" s="1">
        <v>36</v>
      </c>
      <c r="E39" s="1">
        <v>2</v>
      </c>
      <c r="F39" s="1">
        <v>34</v>
      </c>
      <c r="G39" s="1">
        <v>16</v>
      </c>
      <c r="H39" s="1">
        <v>14</v>
      </c>
      <c r="I39" s="1">
        <v>18</v>
      </c>
      <c r="J39" s="1">
        <v>17</v>
      </c>
      <c r="K39" s="9">
        <f t="shared" si="4"/>
        <v>16.25</v>
      </c>
      <c r="L39" s="10">
        <f t="shared" si="5"/>
        <v>0.47794117647058826</v>
      </c>
      <c r="M39" s="9">
        <v>16.25</v>
      </c>
    </row>
    <row r="40" spans="1:13" ht="15" x14ac:dyDescent="0.3">
      <c r="A40" s="1">
        <v>3</v>
      </c>
      <c r="B40" s="5" t="s">
        <v>48</v>
      </c>
      <c r="C40" s="4">
        <v>521</v>
      </c>
      <c r="D40" s="1">
        <v>39</v>
      </c>
      <c r="E40" s="1">
        <v>1</v>
      </c>
      <c r="F40" s="1">
        <v>38</v>
      </c>
      <c r="G40" s="1">
        <v>18</v>
      </c>
      <c r="H40" s="1">
        <v>22</v>
      </c>
      <c r="I40" s="1">
        <v>21</v>
      </c>
      <c r="J40" s="1">
        <v>23</v>
      </c>
      <c r="K40" s="9">
        <f t="shared" si="4"/>
        <v>21</v>
      </c>
      <c r="L40" s="10">
        <f t="shared" si="5"/>
        <v>0.55263157894736847</v>
      </c>
      <c r="M40" s="9">
        <v>21.5</v>
      </c>
    </row>
    <row r="41" spans="1:13" ht="15" x14ac:dyDescent="0.3">
      <c r="A41" s="1">
        <v>4</v>
      </c>
      <c r="B41" s="3" t="s">
        <v>49</v>
      </c>
      <c r="C41" s="3">
        <v>502</v>
      </c>
      <c r="D41" s="3">
        <v>33</v>
      </c>
      <c r="E41" s="3">
        <v>5</v>
      </c>
      <c r="F41" s="1">
        <v>28</v>
      </c>
      <c r="G41" s="1">
        <v>22</v>
      </c>
      <c r="H41" s="1">
        <v>19</v>
      </c>
      <c r="I41" s="1">
        <v>17</v>
      </c>
      <c r="J41" s="1">
        <v>25</v>
      </c>
      <c r="K41" s="9">
        <f t="shared" si="4"/>
        <v>20.75</v>
      </c>
      <c r="L41" s="10">
        <f t="shared" si="5"/>
        <v>0.7410714285714286</v>
      </c>
      <c r="M41" s="9">
        <v>18.75</v>
      </c>
    </row>
    <row r="42" spans="1:13" ht="15" x14ac:dyDescent="0.3">
      <c r="A42" s="1">
        <v>5</v>
      </c>
      <c r="B42" s="3" t="s">
        <v>50</v>
      </c>
      <c r="C42" s="3">
        <v>503</v>
      </c>
      <c r="D42" s="3">
        <v>34</v>
      </c>
      <c r="E42" s="3">
        <v>3</v>
      </c>
      <c r="F42" s="1">
        <v>31</v>
      </c>
      <c r="G42" s="1">
        <v>16</v>
      </c>
      <c r="H42" s="1">
        <v>27</v>
      </c>
      <c r="I42" s="1">
        <v>18</v>
      </c>
      <c r="J42" s="1">
        <v>25</v>
      </c>
      <c r="K42" s="9">
        <f t="shared" si="4"/>
        <v>21.5</v>
      </c>
      <c r="L42" s="10">
        <f t="shared" si="5"/>
        <v>0.69354838709677424</v>
      </c>
      <c r="M42" s="9">
        <v>16.25</v>
      </c>
    </row>
    <row r="43" spans="1:13" ht="15" x14ac:dyDescent="0.3">
      <c r="A43" s="1">
        <v>6</v>
      </c>
      <c r="B43" s="3" t="s">
        <v>51</v>
      </c>
      <c r="C43" s="3">
        <v>504</v>
      </c>
      <c r="D43" s="3">
        <v>34</v>
      </c>
      <c r="E43" s="3">
        <v>8</v>
      </c>
      <c r="F43" s="1">
        <v>26</v>
      </c>
      <c r="G43" s="1">
        <v>15</v>
      </c>
      <c r="H43" s="1">
        <v>23</v>
      </c>
      <c r="I43" s="1">
        <v>23</v>
      </c>
      <c r="J43" s="1">
        <v>20</v>
      </c>
      <c r="K43" s="9">
        <f t="shared" si="4"/>
        <v>20.25</v>
      </c>
      <c r="L43" s="10">
        <f t="shared" si="5"/>
        <v>0.77884615384615385</v>
      </c>
      <c r="M43" s="9">
        <v>18.75</v>
      </c>
    </row>
    <row r="44" spans="1:13" ht="15" x14ac:dyDescent="0.3">
      <c r="A44" s="1">
        <v>7</v>
      </c>
      <c r="B44" s="3" t="s">
        <v>52</v>
      </c>
      <c r="C44" s="3">
        <v>519</v>
      </c>
      <c r="D44" s="3">
        <v>30</v>
      </c>
      <c r="E44" s="3">
        <v>4</v>
      </c>
      <c r="F44" s="1">
        <v>26</v>
      </c>
      <c r="G44" s="1">
        <v>18</v>
      </c>
      <c r="H44" s="6">
        <v>11</v>
      </c>
      <c r="I44" s="1">
        <v>14</v>
      </c>
      <c r="J44" s="1">
        <v>13</v>
      </c>
      <c r="K44" s="9">
        <f t="shared" si="4"/>
        <v>14</v>
      </c>
      <c r="L44" s="10">
        <f t="shared" si="5"/>
        <v>0.53846153846153844</v>
      </c>
      <c r="M44" s="9">
        <v>15</v>
      </c>
    </row>
    <row r="45" spans="1:13" ht="15" x14ac:dyDescent="0.3">
      <c r="A45" s="1">
        <v>8</v>
      </c>
      <c r="B45" s="3" t="s">
        <v>53</v>
      </c>
      <c r="C45" s="3">
        <v>507</v>
      </c>
      <c r="D45" s="3">
        <v>27</v>
      </c>
      <c r="E45" s="3">
        <v>1</v>
      </c>
      <c r="F45" s="1">
        <v>26</v>
      </c>
      <c r="G45" s="7">
        <v>19</v>
      </c>
      <c r="H45" s="27" t="s">
        <v>17</v>
      </c>
      <c r="I45" s="13">
        <v>21</v>
      </c>
      <c r="J45" s="1">
        <v>16</v>
      </c>
      <c r="K45" s="9">
        <f t="shared" si="4"/>
        <v>18.666666666666668</v>
      </c>
      <c r="L45" s="10">
        <f t="shared" si="5"/>
        <v>0.71794871794871795</v>
      </c>
      <c r="M45" s="9">
        <v>16.6666666666667</v>
      </c>
    </row>
    <row r="46" spans="1:13" ht="15" x14ac:dyDescent="0.3">
      <c r="A46" s="1">
        <v>9</v>
      </c>
      <c r="B46" s="3" t="s">
        <v>54</v>
      </c>
      <c r="C46" s="3">
        <v>505</v>
      </c>
      <c r="D46" s="3">
        <v>31</v>
      </c>
      <c r="E46" s="3">
        <v>1</v>
      </c>
      <c r="F46" s="1">
        <v>30</v>
      </c>
      <c r="G46" s="7">
        <v>17</v>
      </c>
      <c r="H46" s="30"/>
      <c r="I46" s="13">
        <v>17</v>
      </c>
      <c r="J46" s="1">
        <v>11</v>
      </c>
      <c r="K46" s="9">
        <f t="shared" si="4"/>
        <v>15</v>
      </c>
      <c r="L46" s="10">
        <f t="shared" si="5"/>
        <v>0.5</v>
      </c>
      <c r="M46" s="9">
        <v>20</v>
      </c>
    </row>
    <row r="47" spans="1:13" ht="15" x14ac:dyDescent="0.3">
      <c r="A47" s="1">
        <v>10</v>
      </c>
      <c r="B47" s="3" t="s">
        <v>55</v>
      </c>
      <c r="C47" s="3">
        <v>506</v>
      </c>
      <c r="D47" s="3">
        <v>40</v>
      </c>
      <c r="E47" s="3">
        <v>2</v>
      </c>
      <c r="F47" s="1">
        <v>38</v>
      </c>
      <c r="G47" s="7">
        <v>5</v>
      </c>
      <c r="H47" s="28"/>
      <c r="I47" s="13">
        <v>29</v>
      </c>
      <c r="J47" s="1">
        <v>27</v>
      </c>
      <c r="K47" s="9">
        <f t="shared" si="4"/>
        <v>20.333333333333332</v>
      </c>
      <c r="L47" s="10">
        <f t="shared" si="5"/>
        <v>0.53508771929824561</v>
      </c>
      <c r="M47" s="9">
        <v>20</v>
      </c>
    </row>
    <row r="48" spans="1:13" ht="15" x14ac:dyDescent="0.3">
      <c r="A48" s="1">
        <v>11</v>
      </c>
      <c r="B48" s="3" t="s">
        <v>56</v>
      </c>
      <c r="C48" s="3">
        <v>514</v>
      </c>
      <c r="D48" s="3">
        <v>31</v>
      </c>
      <c r="E48" s="3">
        <v>0</v>
      </c>
      <c r="F48" s="1">
        <v>31</v>
      </c>
      <c r="G48" s="1">
        <v>17</v>
      </c>
      <c r="H48" s="8">
        <v>19</v>
      </c>
      <c r="I48" s="1">
        <v>21</v>
      </c>
      <c r="J48" s="1">
        <v>16</v>
      </c>
      <c r="K48" s="9">
        <f t="shared" si="4"/>
        <v>18.25</v>
      </c>
      <c r="L48" s="10">
        <f t="shared" si="5"/>
        <v>0.58870967741935487</v>
      </c>
      <c r="M48" s="9">
        <v>18.75</v>
      </c>
    </row>
    <row r="49" spans="1:13" ht="15" x14ac:dyDescent="0.3">
      <c r="A49" s="1">
        <v>12</v>
      </c>
      <c r="B49" s="3" t="s">
        <v>57</v>
      </c>
      <c r="C49" s="3">
        <v>515</v>
      </c>
      <c r="D49" s="3">
        <v>27</v>
      </c>
      <c r="E49" s="3">
        <v>0</v>
      </c>
      <c r="F49" s="1">
        <v>27</v>
      </c>
      <c r="G49" s="1">
        <v>24</v>
      </c>
      <c r="H49" s="1" t="s">
        <v>17</v>
      </c>
      <c r="I49" s="1">
        <v>16</v>
      </c>
      <c r="J49" s="1">
        <v>18</v>
      </c>
      <c r="K49" s="9">
        <f t="shared" si="4"/>
        <v>19.333333333333332</v>
      </c>
      <c r="L49" s="10">
        <f t="shared" si="5"/>
        <v>0.71604938271604934</v>
      </c>
      <c r="M49" s="9">
        <v>13.3333333333333</v>
      </c>
    </row>
    <row r="50" spans="1:13" ht="15" x14ac:dyDescent="0.3">
      <c r="A50" s="1">
        <v>13</v>
      </c>
      <c r="B50" s="3" t="s">
        <v>58</v>
      </c>
      <c r="C50" s="3">
        <v>513</v>
      </c>
      <c r="D50" s="3">
        <v>32</v>
      </c>
      <c r="E50" s="3">
        <v>0</v>
      </c>
      <c r="F50" s="1">
        <v>32</v>
      </c>
      <c r="G50" s="1">
        <v>21</v>
      </c>
      <c r="H50" s="1">
        <v>26</v>
      </c>
      <c r="I50" s="1">
        <v>27</v>
      </c>
      <c r="J50" s="1">
        <v>22</v>
      </c>
      <c r="K50" s="9">
        <f t="shared" si="4"/>
        <v>24</v>
      </c>
      <c r="L50" s="10">
        <f t="shared" si="5"/>
        <v>0.75</v>
      </c>
      <c r="M50" s="9">
        <v>12.5</v>
      </c>
    </row>
    <row r="51" spans="1:13" ht="15" x14ac:dyDescent="0.3">
      <c r="A51" s="1">
        <v>14</v>
      </c>
      <c r="B51" s="3" t="s">
        <v>59</v>
      </c>
      <c r="C51" s="3">
        <v>508</v>
      </c>
      <c r="D51" s="3">
        <v>31</v>
      </c>
      <c r="E51" s="3">
        <v>2</v>
      </c>
      <c r="F51" s="1">
        <v>29</v>
      </c>
      <c r="G51" s="1">
        <v>21</v>
      </c>
      <c r="H51" s="1">
        <v>29</v>
      </c>
      <c r="I51" s="1">
        <v>28</v>
      </c>
      <c r="J51" s="1">
        <v>21</v>
      </c>
      <c r="K51" s="9">
        <f t="shared" si="4"/>
        <v>24.75</v>
      </c>
      <c r="L51" s="10">
        <f t="shared" si="5"/>
        <v>0.85344827586206895</v>
      </c>
      <c r="M51" s="9">
        <v>20</v>
      </c>
    </row>
    <row r="52" spans="1:13" ht="15" x14ac:dyDescent="0.3">
      <c r="A52" s="1">
        <v>15</v>
      </c>
      <c r="B52" s="3" t="s">
        <v>60</v>
      </c>
      <c r="C52" s="3">
        <v>510</v>
      </c>
      <c r="D52" s="3">
        <v>26</v>
      </c>
      <c r="E52" s="3">
        <v>0</v>
      </c>
      <c r="F52" s="1">
        <v>26</v>
      </c>
      <c r="G52" s="1">
        <v>15</v>
      </c>
      <c r="H52" s="1">
        <v>19</v>
      </c>
      <c r="I52" s="1">
        <v>16</v>
      </c>
      <c r="J52" s="1">
        <v>16</v>
      </c>
      <c r="K52" s="9">
        <f t="shared" si="4"/>
        <v>16.5</v>
      </c>
      <c r="L52" s="10">
        <f t="shared" si="5"/>
        <v>0.63461538461538458</v>
      </c>
      <c r="M52" s="9">
        <v>20</v>
      </c>
    </row>
    <row r="53" spans="1:13" ht="15" x14ac:dyDescent="0.3">
      <c r="A53" s="26" t="s">
        <v>61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15" x14ac:dyDescent="0.3">
      <c r="A54" s="1" t="s">
        <v>2</v>
      </c>
      <c r="B54" s="1" t="s">
        <v>3</v>
      </c>
      <c r="C54" s="1" t="s">
        <v>4</v>
      </c>
      <c r="D54" s="1" t="s">
        <v>5</v>
      </c>
      <c r="E54" s="1" t="s">
        <v>6</v>
      </c>
      <c r="F54" s="1" t="s">
        <v>7</v>
      </c>
      <c r="G54" s="1">
        <v>11.26</v>
      </c>
      <c r="H54" s="1">
        <v>11.28</v>
      </c>
      <c r="I54" s="1">
        <v>11.29</v>
      </c>
      <c r="J54" s="9">
        <v>11.3</v>
      </c>
      <c r="K54" s="1" t="s">
        <v>8</v>
      </c>
      <c r="L54" s="1" t="s">
        <v>9</v>
      </c>
      <c r="M54" s="1" t="s">
        <v>10</v>
      </c>
    </row>
    <row r="55" spans="1:13" ht="15" x14ac:dyDescent="0.3">
      <c r="A55" s="1">
        <v>1</v>
      </c>
      <c r="B55" s="1" t="s">
        <v>62</v>
      </c>
      <c r="C55" s="1">
        <v>809</v>
      </c>
      <c r="D55" s="1">
        <v>35</v>
      </c>
      <c r="E55" s="1">
        <v>5</v>
      </c>
      <c r="F55" s="1">
        <v>30</v>
      </c>
      <c r="G55" s="1">
        <v>26</v>
      </c>
      <c r="H55" s="1">
        <v>29</v>
      </c>
      <c r="I55" s="1">
        <v>30</v>
      </c>
      <c r="J55" s="1">
        <v>27</v>
      </c>
      <c r="K55" s="9">
        <f t="shared" ref="K55:K71" si="6">AVERAGE(G55:J55)</f>
        <v>28</v>
      </c>
      <c r="L55" s="10">
        <f t="shared" ref="L55:L71" si="7">K55/F55</f>
        <v>0.93333333333333335</v>
      </c>
      <c r="M55" s="9">
        <v>20</v>
      </c>
    </row>
    <row r="56" spans="1:13" ht="15" x14ac:dyDescent="0.3">
      <c r="A56" s="1">
        <v>2</v>
      </c>
      <c r="B56" s="1" t="s">
        <v>63</v>
      </c>
      <c r="C56" s="1">
        <v>811</v>
      </c>
      <c r="D56" s="1">
        <v>34</v>
      </c>
      <c r="E56" s="1">
        <v>12</v>
      </c>
      <c r="F56" s="1">
        <v>22</v>
      </c>
      <c r="G56" s="1">
        <v>19</v>
      </c>
      <c r="H56" s="1">
        <v>16</v>
      </c>
      <c r="I56" s="1">
        <v>15</v>
      </c>
      <c r="J56" s="1">
        <v>13</v>
      </c>
      <c r="K56" s="9">
        <f t="shared" si="6"/>
        <v>15.75</v>
      </c>
      <c r="L56" s="10">
        <f t="shared" si="7"/>
        <v>0.71590909090909094</v>
      </c>
      <c r="M56" s="9">
        <v>18.75</v>
      </c>
    </row>
    <row r="57" spans="1:13" ht="15" x14ac:dyDescent="0.3">
      <c r="A57" s="1">
        <v>3</v>
      </c>
      <c r="B57" s="1" t="s">
        <v>64</v>
      </c>
      <c r="C57" s="1">
        <v>812</v>
      </c>
      <c r="D57" s="1">
        <v>35</v>
      </c>
      <c r="E57" s="1">
        <v>9</v>
      </c>
      <c r="F57" s="1">
        <v>26</v>
      </c>
      <c r="G57" s="1">
        <v>13</v>
      </c>
      <c r="H57" s="1">
        <v>12</v>
      </c>
      <c r="I57" s="1">
        <v>14</v>
      </c>
      <c r="J57" s="1">
        <v>13</v>
      </c>
      <c r="K57" s="9">
        <f t="shared" si="6"/>
        <v>13</v>
      </c>
      <c r="L57" s="10">
        <f t="shared" si="7"/>
        <v>0.5</v>
      </c>
      <c r="M57" s="9">
        <v>18.75</v>
      </c>
    </row>
    <row r="58" spans="1:13" ht="15" x14ac:dyDescent="0.3">
      <c r="A58" s="1">
        <v>4</v>
      </c>
      <c r="B58" s="1" t="s">
        <v>65</v>
      </c>
      <c r="C58" s="1">
        <v>810</v>
      </c>
      <c r="D58" s="1">
        <v>36</v>
      </c>
      <c r="E58" s="1">
        <v>6</v>
      </c>
      <c r="F58" s="1">
        <v>30</v>
      </c>
      <c r="G58" s="1">
        <v>19</v>
      </c>
      <c r="H58" s="1">
        <v>19</v>
      </c>
      <c r="I58" s="1">
        <v>21</v>
      </c>
      <c r="J58" s="1">
        <v>18</v>
      </c>
      <c r="K58" s="9">
        <f t="shared" si="6"/>
        <v>19.25</v>
      </c>
      <c r="L58" s="10">
        <f t="shared" si="7"/>
        <v>0.64166666666666672</v>
      </c>
      <c r="M58" s="9">
        <v>20</v>
      </c>
    </row>
    <row r="59" spans="1:13" ht="15" x14ac:dyDescent="0.3">
      <c r="A59" s="1">
        <v>5</v>
      </c>
      <c r="B59" s="1" t="s">
        <v>66</v>
      </c>
      <c r="C59" s="1">
        <v>906</v>
      </c>
      <c r="D59" s="1">
        <v>30</v>
      </c>
      <c r="E59" s="1">
        <v>7</v>
      </c>
      <c r="F59" s="1">
        <v>23</v>
      </c>
      <c r="G59" s="1">
        <v>14</v>
      </c>
      <c r="H59" s="1">
        <v>13</v>
      </c>
      <c r="I59" s="1">
        <v>15</v>
      </c>
      <c r="J59" s="1">
        <v>12</v>
      </c>
      <c r="K59" s="9">
        <f t="shared" si="6"/>
        <v>13.5</v>
      </c>
      <c r="L59" s="10">
        <f t="shared" si="7"/>
        <v>0.58695652173913049</v>
      </c>
      <c r="M59" s="9">
        <v>18.75</v>
      </c>
    </row>
    <row r="60" spans="1:13" ht="15" x14ac:dyDescent="0.3">
      <c r="A60" s="1">
        <v>6</v>
      </c>
      <c r="B60" s="1" t="s">
        <v>67</v>
      </c>
      <c r="C60" s="1">
        <v>308</v>
      </c>
      <c r="D60" s="1">
        <v>30</v>
      </c>
      <c r="E60" s="1">
        <v>5</v>
      </c>
      <c r="F60" s="1">
        <v>25</v>
      </c>
      <c r="G60" s="1">
        <v>7</v>
      </c>
      <c r="H60" s="1">
        <v>12</v>
      </c>
      <c r="I60" s="1">
        <v>12</v>
      </c>
      <c r="J60" s="1">
        <v>11</v>
      </c>
      <c r="K60" s="9">
        <f t="shared" si="6"/>
        <v>10.5</v>
      </c>
      <c r="L60" s="10">
        <f t="shared" si="7"/>
        <v>0.42</v>
      </c>
      <c r="M60" s="9">
        <v>18.75</v>
      </c>
    </row>
    <row r="61" spans="1:13" ht="15" x14ac:dyDescent="0.3">
      <c r="A61" s="1">
        <v>7</v>
      </c>
      <c r="B61" s="1" t="s">
        <v>68</v>
      </c>
      <c r="C61" s="1">
        <v>306</v>
      </c>
      <c r="D61" s="1">
        <v>29</v>
      </c>
      <c r="E61" s="1">
        <v>4</v>
      </c>
      <c r="F61" s="1">
        <v>25</v>
      </c>
      <c r="G61" s="1">
        <v>21</v>
      </c>
      <c r="H61" s="1">
        <v>18</v>
      </c>
      <c r="I61" s="1">
        <v>19</v>
      </c>
      <c r="J61" s="1">
        <v>16</v>
      </c>
      <c r="K61" s="9">
        <f t="shared" si="6"/>
        <v>18.5</v>
      </c>
      <c r="L61" s="10">
        <f t="shared" si="7"/>
        <v>0.74</v>
      </c>
      <c r="M61" s="9">
        <v>18.75</v>
      </c>
    </row>
    <row r="62" spans="1:13" ht="15" x14ac:dyDescent="0.3">
      <c r="A62" s="1">
        <v>8</v>
      </c>
      <c r="B62" s="1" t="s">
        <v>69</v>
      </c>
      <c r="C62" s="1">
        <v>307</v>
      </c>
      <c r="D62" s="1">
        <v>30</v>
      </c>
      <c r="E62" s="1">
        <v>6</v>
      </c>
      <c r="F62" s="1">
        <v>24</v>
      </c>
      <c r="G62" s="1">
        <v>14</v>
      </c>
      <c r="H62" s="1">
        <v>14</v>
      </c>
      <c r="I62" s="1">
        <v>21</v>
      </c>
      <c r="J62" s="1" t="s">
        <v>70</v>
      </c>
      <c r="K62" s="9">
        <f t="shared" si="6"/>
        <v>16.333333333333332</v>
      </c>
      <c r="L62" s="10">
        <f t="shared" si="7"/>
        <v>0.68055555555555547</v>
      </c>
      <c r="M62" s="9">
        <v>18.3333333333333</v>
      </c>
    </row>
    <row r="63" spans="1:13" ht="15" x14ac:dyDescent="0.3">
      <c r="A63" s="1">
        <v>9</v>
      </c>
      <c r="B63" s="1" t="s">
        <v>71</v>
      </c>
      <c r="C63" s="1">
        <v>1104</v>
      </c>
      <c r="D63" s="1">
        <v>27</v>
      </c>
      <c r="E63" s="1">
        <v>6</v>
      </c>
      <c r="F63" s="1">
        <v>21</v>
      </c>
      <c r="G63" s="1">
        <v>12</v>
      </c>
      <c r="H63" s="1">
        <v>9</v>
      </c>
      <c r="I63" s="1">
        <v>9</v>
      </c>
      <c r="J63" s="27" t="s">
        <v>17</v>
      </c>
      <c r="K63" s="9">
        <f t="shared" si="6"/>
        <v>10</v>
      </c>
      <c r="L63" s="10">
        <f t="shared" si="7"/>
        <v>0.47619047619047616</v>
      </c>
      <c r="M63" s="9">
        <v>20</v>
      </c>
    </row>
    <row r="64" spans="1:13" ht="15" x14ac:dyDescent="0.3">
      <c r="A64" s="1">
        <v>10</v>
      </c>
      <c r="B64" s="1" t="s">
        <v>72</v>
      </c>
      <c r="C64" s="1">
        <v>1107</v>
      </c>
      <c r="D64" s="1">
        <v>34</v>
      </c>
      <c r="E64" s="1">
        <v>2</v>
      </c>
      <c r="F64" s="1">
        <v>32</v>
      </c>
      <c r="G64" s="1">
        <v>28</v>
      </c>
      <c r="H64" s="1">
        <v>17</v>
      </c>
      <c r="I64" s="1">
        <v>24</v>
      </c>
      <c r="J64" s="30"/>
      <c r="K64" s="9">
        <f t="shared" si="6"/>
        <v>23</v>
      </c>
      <c r="L64" s="10">
        <f t="shared" si="7"/>
        <v>0.71875</v>
      </c>
      <c r="M64" s="9">
        <v>20</v>
      </c>
    </row>
    <row r="65" spans="1:13" ht="15" x14ac:dyDescent="0.3">
      <c r="A65" s="1">
        <v>11</v>
      </c>
      <c r="B65" s="1" t="s">
        <v>73</v>
      </c>
      <c r="C65" s="1">
        <v>1108</v>
      </c>
      <c r="D65" s="1">
        <v>34</v>
      </c>
      <c r="E65" s="1">
        <v>1</v>
      </c>
      <c r="F65" s="1">
        <v>33</v>
      </c>
      <c r="G65" s="1">
        <v>0</v>
      </c>
      <c r="H65" s="1" t="s">
        <v>74</v>
      </c>
      <c r="I65" s="1" t="s">
        <v>74</v>
      </c>
      <c r="J65" s="28"/>
      <c r="K65" s="9">
        <f t="shared" si="6"/>
        <v>0</v>
      </c>
      <c r="L65" s="10">
        <f t="shared" si="7"/>
        <v>0</v>
      </c>
      <c r="M65" s="9">
        <v>0</v>
      </c>
    </row>
    <row r="66" spans="1:13" ht="15" x14ac:dyDescent="0.3">
      <c r="A66" s="1">
        <v>12</v>
      </c>
      <c r="B66" s="1" t="s">
        <v>75</v>
      </c>
      <c r="C66" s="1">
        <v>1103</v>
      </c>
      <c r="D66" s="1">
        <v>34</v>
      </c>
      <c r="E66" s="1">
        <v>3</v>
      </c>
      <c r="F66" s="1">
        <v>31</v>
      </c>
      <c r="G66" s="1">
        <v>18</v>
      </c>
      <c r="H66" s="1">
        <v>20</v>
      </c>
      <c r="I66" s="27" t="s">
        <v>17</v>
      </c>
      <c r="J66" s="1">
        <v>17</v>
      </c>
      <c r="K66" s="9">
        <f t="shared" si="6"/>
        <v>18.333333333333332</v>
      </c>
      <c r="L66" s="10">
        <f t="shared" si="7"/>
        <v>0.59139784946236551</v>
      </c>
      <c r="M66" s="9">
        <v>20</v>
      </c>
    </row>
    <row r="67" spans="1:13" ht="15" x14ac:dyDescent="0.3">
      <c r="A67" s="1">
        <v>13</v>
      </c>
      <c r="B67" s="1" t="s">
        <v>76</v>
      </c>
      <c r="C67" s="1">
        <v>1109</v>
      </c>
      <c r="D67" s="1">
        <v>31</v>
      </c>
      <c r="E67" s="1">
        <v>1</v>
      </c>
      <c r="F67" s="1">
        <v>30</v>
      </c>
      <c r="G67" s="1">
        <v>20</v>
      </c>
      <c r="H67" s="1">
        <v>18</v>
      </c>
      <c r="I67" s="30"/>
      <c r="J67" s="1">
        <v>18</v>
      </c>
      <c r="K67" s="9">
        <f t="shared" si="6"/>
        <v>18.666666666666668</v>
      </c>
      <c r="L67" s="10">
        <f t="shared" si="7"/>
        <v>0.62222222222222223</v>
      </c>
      <c r="M67" s="9">
        <v>20</v>
      </c>
    </row>
    <row r="68" spans="1:13" ht="15" x14ac:dyDescent="0.3">
      <c r="A68" s="1">
        <v>14</v>
      </c>
      <c r="B68" s="1" t="s">
        <v>77</v>
      </c>
      <c r="C68" s="1">
        <v>1110</v>
      </c>
      <c r="D68" s="1">
        <v>34</v>
      </c>
      <c r="E68" s="1">
        <v>2</v>
      </c>
      <c r="F68" s="1">
        <v>32</v>
      </c>
      <c r="G68" s="1">
        <v>13</v>
      </c>
      <c r="H68" s="1">
        <v>12</v>
      </c>
      <c r="I68" s="28"/>
      <c r="J68" s="1">
        <v>12</v>
      </c>
      <c r="K68" s="9">
        <f t="shared" si="6"/>
        <v>12.333333333333334</v>
      </c>
      <c r="L68" s="10">
        <f t="shared" si="7"/>
        <v>0.38541666666666669</v>
      </c>
      <c r="M68" s="9">
        <v>20</v>
      </c>
    </row>
    <row r="69" spans="1:13" ht="15" x14ac:dyDescent="0.3">
      <c r="A69" s="1">
        <v>15</v>
      </c>
      <c r="B69" s="1" t="s">
        <v>78</v>
      </c>
      <c r="C69" s="1">
        <v>1105</v>
      </c>
      <c r="D69" s="1">
        <v>28</v>
      </c>
      <c r="E69" s="1">
        <v>4</v>
      </c>
      <c r="F69" s="1">
        <v>24</v>
      </c>
      <c r="G69" s="1">
        <v>15</v>
      </c>
      <c r="H69" s="1">
        <v>11</v>
      </c>
      <c r="I69" s="1">
        <v>13</v>
      </c>
      <c r="J69" s="27" t="s">
        <v>17</v>
      </c>
      <c r="K69" s="9">
        <f t="shared" si="6"/>
        <v>13</v>
      </c>
      <c r="L69" s="10">
        <f t="shared" si="7"/>
        <v>0.54166666666666663</v>
      </c>
      <c r="M69" s="9">
        <v>20</v>
      </c>
    </row>
    <row r="70" spans="1:13" ht="15" x14ac:dyDescent="0.3">
      <c r="A70" s="1">
        <v>16</v>
      </c>
      <c r="B70" s="1" t="s">
        <v>79</v>
      </c>
      <c r="C70" s="1">
        <v>1106</v>
      </c>
      <c r="D70" s="1">
        <v>32</v>
      </c>
      <c r="E70" s="1">
        <v>4</v>
      </c>
      <c r="F70" s="1">
        <v>28</v>
      </c>
      <c r="G70" s="1">
        <v>15</v>
      </c>
      <c r="H70" s="1">
        <v>13</v>
      </c>
      <c r="I70" s="1">
        <v>15</v>
      </c>
      <c r="J70" s="30"/>
      <c r="K70" s="9">
        <f t="shared" si="6"/>
        <v>14.333333333333334</v>
      </c>
      <c r="L70" s="10">
        <f t="shared" si="7"/>
        <v>0.51190476190476197</v>
      </c>
      <c r="M70" s="9">
        <v>18.3333333333333</v>
      </c>
    </row>
    <row r="71" spans="1:13" ht="15" x14ac:dyDescent="0.3">
      <c r="A71" s="1">
        <v>17</v>
      </c>
      <c r="B71" s="1" t="s">
        <v>80</v>
      </c>
      <c r="C71" s="1">
        <v>1111</v>
      </c>
      <c r="D71" s="1">
        <v>25</v>
      </c>
      <c r="E71" s="1">
        <v>1</v>
      </c>
      <c r="F71" s="7">
        <v>24</v>
      </c>
      <c r="G71" s="1">
        <v>10</v>
      </c>
      <c r="H71" s="1" t="s">
        <v>74</v>
      </c>
      <c r="I71" s="1">
        <v>17</v>
      </c>
      <c r="J71" s="28"/>
      <c r="K71" s="9">
        <f t="shared" si="6"/>
        <v>13.5</v>
      </c>
      <c r="L71" s="10">
        <f t="shared" si="7"/>
        <v>0.5625</v>
      </c>
      <c r="M71" s="9">
        <v>17.5</v>
      </c>
    </row>
    <row r="72" spans="1:13" ht="15" x14ac:dyDescent="0.3">
      <c r="A72" s="26" t="s">
        <v>81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15" x14ac:dyDescent="0.3">
      <c r="A73" s="1" t="s">
        <v>2</v>
      </c>
      <c r="B73" s="1" t="s">
        <v>3</v>
      </c>
      <c r="C73" s="1" t="s">
        <v>4</v>
      </c>
      <c r="D73" s="1" t="s">
        <v>5</v>
      </c>
      <c r="E73" s="1" t="s">
        <v>6</v>
      </c>
      <c r="F73" s="1" t="s">
        <v>7</v>
      </c>
      <c r="G73" s="1">
        <v>11.26</v>
      </c>
      <c r="H73" s="1">
        <v>11.28</v>
      </c>
      <c r="I73" s="1">
        <v>11.29</v>
      </c>
      <c r="J73" s="9">
        <v>11.3</v>
      </c>
      <c r="K73" s="1" t="s">
        <v>8</v>
      </c>
      <c r="L73" s="1" t="s">
        <v>9</v>
      </c>
      <c r="M73" s="1" t="s">
        <v>10</v>
      </c>
    </row>
    <row r="74" spans="1:13" ht="15" x14ac:dyDescent="0.3">
      <c r="A74" s="1">
        <v>1</v>
      </c>
      <c r="B74" s="2" t="s">
        <v>82</v>
      </c>
      <c r="C74" s="2">
        <v>404</v>
      </c>
      <c r="D74" s="1">
        <v>30</v>
      </c>
      <c r="E74" s="1">
        <v>5</v>
      </c>
      <c r="F74" s="7">
        <v>25</v>
      </c>
      <c r="G74" s="1">
        <v>13</v>
      </c>
      <c r="H74" s="1">
        <v>13</v>
      </c>
      <c r="I74" s="1">
        <v>13</v>
      </c>
      <c r="J74" s="1">
        <v>9</v>
      </c>
      <c r="K74" s="14">
        <f t="shared" ref="K74:K82" si="8">AVERAGE(G74:J74)</f>
        <v>12</v>
      </c>
      <c r="L74" s="10">
        <f t="shared" ref="L74:L82" si="9">K74/F74</f>
        <v>0.48</v>
      </c>
      <c r="M74" s="11">
        <v>18.75</v>
      </c>
    </row>
    <row r="75" spans="1:13" ht="15" x14ac:dyDescent="0.3">
      <c r="A75" s="1">
        <v>2</v>
      </c>
      <c r="B75" s="2" t="s">
        <v>83</v>
      </c>
      <c r="C75" s="2">
        <v>405</v>
      </c>
      <c r="D75" s="1">
        <v>29</v>
      </c>
      <c r="E75" s="1">
        <v>4</v>
      </c>
      <c r="F75" s="7">
        <v>25</v>
      </c>
      <c r="G75" s="1">
        <v>21</v>
      </c>
      <c r="H75" s="1">
        <v>19</v>
      </c>
      <c r="I75" s="1">
        <v>21</v>
      </c>
      <c r="J75" s="1">
        <v>19</v>
      </c>
      <c r="K75" s="14">
        <f t="shared" si="8"/>
        <v>20</v>
      </c>
      <c r="L75" s="10">
        <f t="shared" si="9"/>
        <v>0.8</v>
      </c>
      <c r="M75" s="11">
        <v>17.5</v>
      </c>
    </row>
    <row r="76" spans="1:13" ht="15" x14ac:dyDescent="0.3">
      <c r="A76" s="1">
        <v>3</v>
      </c>
      <c r="B76" s="2" t="s">
        <v>84</v>
      </c>
      <c r="C76" s="2">
        <v>406</v>
      </c>
      <c r="D76" s="1">
        <v>30</v>
      </c>
      <c r="E76" s="1">
        <v>3</v>
      </c>
      <c r="F76" s="7">
        <v>27</v>
      </c>
      <c r="G76" s="1">
        <v>24</v>
      </c>
      <c r="H76" s="1">
        <v>27</v>
      </c>
      <c r="I76" s="1">
        <v>26</v>
      </c>
      <c r="J76" s="1">
        <v>27</v>
      </c>
      <c r="K76" s="14">
        <f t="shared" si="8"/>
        <v>26</v>
      </c>
      <c r="L76" s="10">
        <f t="shared" si="9"/>
        <v>0.96296296296296291</v>
      </c>
      <c r="M76" s="11">
        <v>13.75</v>
      </c>
    </row>
    <row r="77" spans="1:13" ht="15" x14ac:dyDescent="0.3">
      <c r="A77" s="1">
        <v>4</v>
      </c>
      <c r="B77" s="2" t="s">
        <v>85</v>
      </c>
      <c r="C77" s="2">
        <v>407</v>
      </c>
      <c r="D77" s="1">
        <v>29</v>
      </c>
      <c r="E77" s="1">
        <v>3</v>
      </c>
      <c r="F77" s="7">
        <v>26</v>
      </c>
      <c r="G77" s="1">
        <v>15</v>
      </c>
      <c r="H77" s="1">
        <v>16</v>
      </c>
      <c r="I77" s="1">
        <v>16</v>
      </c>
      <c r="J77" s="1">
        <v>12</v>
      </c>
      <c r="K77" s="14">
        <f t="shared" si="8"/>
        <v>14.75</v>
      </c>
      <c r="L77" s="10">
        <f t="shared" si="9"/>
        <v>0.56730769230769229</v>
      </c>
      <c r="M77" s="11">
        <v>15</v>
      </c>
    </row>
    <row r="78" spans="1:13" ht="15" x14ac:dyDescent="0.3">
      <c r="A78" s="1">
        <v>5</v>
      </c>
      <c r="B78" s="2" t="s">
        <v>86</v>
      </c>
      <c r="C78" s="2">
        <v>408</v>
      </c>
      <c r="D78" s="1">
        <v>30</v>
      </c>
      <c r="E78" s="1">
        <v>6</v>
      </c>
      <c r="F78" s="7">
        <v>24</v>
      </c>
      <c r="G78" s="1">
        <v>19</v>
      </c>
      <c r="H78" s="1">
        <v>19</v>
      </c>
      <c r="I78" s="1">
        <v>14</v>
      </c>
      <c r="J78" s="1">
        <v>14</v>
      </c>
      <c r="K78" s="14">
        <f t="shared" si="8"/>
        <v>16.5</v>
      </c>
      <c r="L78" s="10">
        <f t="shared" si="9"/>
        <v>0.6875</v>
      </c>
      <c r="M78" s="11">
        <v>17.5</v>
      </c>
    </row>
    <row r="79" spans="1:13" ht="15" x14ac:dyDescent="0.3">
      <c r="A79" s="1">
        <v>6</v>
      </c>
      <c r="B79" s="2" t="s">
        <v>87</v>
      </c>
      <c r="C79" s="2">
        <v>409</v>
      </c>
      <c r="D79" s="1">
        <v>29</v>
      </c>
      <c r="E79" s="1">
        <v>5</v>
      </c>
      <c r="F79" s="7">
        <v>24</v>
      </c>
      <c r="G79" s="1">
        <v>17</v>
      </c>
      <c r="H79" s="1">
        <v>16</v>
      </c>
      <c r="I79" s="1">
        <v>13</v>
      </c>
      <c r="J79" s="1">
        <v>11</v>
      </c>
      <c r="K79" s="14">
        <f t="shared" si="8"/>
        <v>14.25</v>
      </c>
      <c r="L79" s="10">
        <f t="shared" si="9"/>
        <v>0.59375</v>
      </c>
      <c r="M79" s="11">
        <v>20</v>
      </c>
    </row>
    <row r="80" spans="1:13" ht="15" x14ac:dyDescent="0.3">
      <c r="A80" s="1">
        <v>7</v>
      </c>
      <c r="B80" s="2" t="s">
        <v>88</v>
      </c>
      <c r="C80" s="2">
        <v>410</v>
      </c>
      <c r="D80" s="1">
        <v>30</v>
      </c>
      <c r="E80" s="1">
        <v>5</v>
      </c>
      <c r="F80" s="7">
        <v>25</v>
      </c>
      <c r="G80" s="1">
        <v>16</v>
      </c>
      <c r="H80" s="1">
        <v>17</v>
      </c>
      <c r="I80" s="1">
        <v>14</v>
      </c>
      <c r="J80" s="1">
        <v>12</v>
      </c>
      <c r="K80" s="14">
        <f t="shared" si="8"/>
        <v>14.75</v>
      </c>
      <c r="L80" s="10">
        <f t="shared" si="9"/>
        <v>0.59</v>
      </c>
      <c r="M80" s="11">
        <v>16.25</v>
      </c>
    </row>
    <row r="81" spans="1:13" ht="15" x14ac:dyDescent="0.3">
      <c r="A81" s="1">
        <v>8</v>
      </c>
      <c r="B81" s="2" t="s">
        <v>89</v>
      </c>
      <c r="C81" s="2">
        <v>411</v>
      </c>
      <c r="D81" s="1">
        <v>30</v>
      </c>
      <c r="E81" s="1">
        <v>8</v>
      </c>
      <c r="F81" s="7">
        <v>22</v>
      </c>
      <c r="G81" s="1">
        <v>22</v>
      </c>
      <c r="H81" s="1">
        <v>22</v>
      </c>
      <c r="I81" s="1">
        <v>18</v>
      </c>
      <c r="J81" s="1">
        <v>18</v>
      </c>
      <c r="K81" s="14">
        <f t="shared" si="8"/>
        <v>20</v>
      </c>
      <c r="L81" s="10">
        <f t="shared" si="9"/>
        <v>0.90909090909090906</v>
      </c>
      <c r="M81" s="11">
        <v>18.75</v>
      </c>
    </row>
    <row r="82" spans="1:13" ht="15" x14ac:dyDescent="0.3">
      <c r="A82" s="1">
        <v>9</v>
      </c>
      <c r="B82" s="2" t="s">
        <v>90</v>
      </c>
      <c r="C82" s="2">
        <v>412</v>
      </c>
      <c r="D82" s="1">
        <v>30</v>
      </c>
      <c r="E82" s="1">
        <v>9</v>
      </c>
      <c r="F82" s="7">
        <v>21</v>
      </c>
      <c r="G82" s="1">
        <v>21</v>
      </c>
      <c r="H82" s="1">
        <v>18</v>
      </c>
      <c r="I82" s="1">
        <v>15</v>
      </c>
      <c r="J82" s="1">
        <v>14</v>
      </c>
      <c r="K82" s="14">
        <f t="shared" si="8"/>
        <v>17</v>
      </c>
      <c r="L82" s="10">
        <f t="shared" si="9"/>
        <v>0.80952380952380953</v>
      </c>
      <c r="M82" s="11">
        <v>18.75</v>
      </c>
    </row>
    <row r="83" spans="1:13" ht="15" x14ac:dyDescent="0.3">
      <c r="A83" s="26" t="s">
        <v>81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15" x14ac:dyDescent="0.3">
      <c r="A84" s="1" t="s">
        <v>2</v>
      </c>
      <c r="B84" s="1" t="s">
        <v>3</v>
      </c>
      <c r="C84" s="1" t="s">
        <v>4</v>
      </c>
      <c r="D84" s="1" t="s">
        <v>5</v>
      </c>
      <c r="E84" s="1" t="s">
        <v>6</v>
      </c>
      <c r="F84" s="1" t="s">
        <v>7</v>
      </c>
      <c r="G84" s="1">
        <v>11.26</v>
      </c>
      <c r="H84" s="1">
        <v>11.28</v>
      </c>
      <c r="I84" s="1">
        <v>11.29</v>
      </c>
      <c r="J84" s="9">
        <v>11.3</v>
      </c>
      <c r="K84" s="1" t="s">
        <v>8</v>
      </c>
      <c r="L84" s="1" t="s">
        <v>9</v>
      </c>
      <c r="M84" s="1" t="s">
        <v>10</v>
      </c>
    </row>
    <row r="85" spans="1:13" ht="30" x14ac:dyDescent="0.3">
      <c r="A85" s="1">
        <v>1</v>
      </c>
      <c r="B85" s="2" t="s">
        <v>91</v>
      </c>
      <c r="C85" s="2">
        <v>604</v>
      </c>
      <c r="D85" s="1">
        <v>30</v>
      </c>
      <c r="E85" s="1">
        <v>4</v>
      </c>
      <c r="F85" s="1">
        <v>26</v>
      </c>
      <c r="G85" s="12" t="s">
        <v>92</v>
      </c>
      <c r="H85" s="1">
        <v>13</v>
      </c>
      <c r="I85" s="1">
        <v>12</v>
      </c>
      <c r="J85" s="1">
        <v>13</v>
      </c>
      <c r="K85" s="9">
        <f t="shared" ref="K85:K93" si="10">AVERAGE(G85:J85)</f>
        <v>12.666666666666666</v>
      </c>
      <c r="L85" s="10">
        <f t="shared" ref="L85:L93" si="11">K85/F85</f>
        <v>0.48717948717948717</v>
      </c>
      <c r="M85" s="11">
        <v>15</v>
      </c>
    </row>
    <row r="86" spans="1:13" ht="15" x14ac:dyDescent="0.3">
      <c r="A86" s="1">
        <v>2</v>
      </c>
      <c r="B86" s="2" t="s">
        <v>93</v>
      </c>
      <c r="C86" s="2">
        <v>605</v>
      </c>
      <c r="D86" s="1">
        <v>29</v>
      </c>
      <c r="E86" s="1">
        <v>1</v>
      </c>
      <c r="F86" s="1">
        <v>28</v>
      </c>
      <c r="G86" s="1">
        <v>14</v>
      </c>
      <c r="H86" s="1">
        <v>17</v>
      </c>
      <c r="I86" s="1">
        <v>11</v>
      </c>
      <c r="J86" s="1">
        <v>12</v>
      </c>
      <c r="K86" s="9">
        <f t="shared" si="10"/>
        <v>13.5</v>
      </c>
      <c r="L86" s="10">
        <f t="shared" si="11"/>
        <v>0.48214285714285715</v>
      </c>
      <c r="M86" s="11">
        <v>20</v>
      </c>
    </row>
    <row r="87" spans="1:13" ht="15" x14ac:dyDescent="0.3">
      <c r="A87" s="1">
        <v>3</v>
      </c>
      <c r="B87" s="2" t="s">
        <v>94</v>
      </c>
      <c r="C87" s="2">
        <v>606</v>
      </c>
      <c r="D87" s="1">
        <v>30</v>
      </c>
      <c r="E87" s="1">
        <v>4</v>
      </c>
      <c r="F87" s="1">
        <v>26</v>
      </c>
      <c r="G87" s="1">
        <v>26</v>
      </c>
      <c r="H87" s="1">
        <v>26</v>
      </c>
      <c r="I87" s="1">
        <v>19</v>
      </c>
      <c r="J87" s="1">
        <v>22</v>
      </c>
      <c r="K87" s="9">
        <f t="shared" si="10"/>
        <v>23.25</v>
      </c>
      <c r="L87" s="10">
        <f t="shared" si="11"/>
        <v>0.89423076923076927</v>
      </c>
      <c r="M87" s="11">
        <v>11.25</v>
      </c>
    </row>
    <row r="88" spans="1:13" ht="15" x14ac:dyDescent="0.3">
      <c r="A88" s="1">
        <v>4</v>
      </c>
      <c r="B88" s="2" t="s">
        <v>95</v>
      </c>
      <c r="C88" s="2">
        <v>607</v>
      </c>
      <c r="D88" s="1">
        <v>30</v>
      </c>
      <c r="E88" s="1">
        <v>5</v>
      </c>
      <c r="F88" s="1">
        <v>25</v>
      </c>
      <c r="G88" s="1">
        <v>9</v>
      </c>
      <c r="H88" s="1">
        <v>16</v>
      </c>
      <c r="I88" s="12" t="s">
        <v>96</v>
      </c>
      <c r="J88" s="1" t="s">
        <v>74</v>
      </c>
      <c r="K88" s="9">
        <f t="shared" si="10"/>
        <v>12.5</v>
      </c>
      <c r="L88" s="10">
        <f t="shared" si="11"/>
        <v>0.5</v>
      </c>
      <c r="M88" s="11">
        <v>17.5</v>
      </c>
    </row>
    <row r="89" spans="1:13" ht="15" x14ac:dyDescent="0.3">
      <c r="A89" s="1">
        <v>5</v>
      </c>
      <c r="B89" s="2" t="s">
        <v>97</v>
      </c>
      <c r="C89" s="2">
        <v>608</v>
      </c>
      <c r="D89" s="1">
        <v>30</v>
      </c>
      <c r="E89" s="1">
        <v>3</v>
      </c>
      <c r="F89" s="1">
        <v>27</v>
      </c>
      <c r="G89" s="1">
        <v>16</v>
      </c>
      <c r="H89" s="1">
        <v>16</v>
      </c>
      <c r="I89" s="12">
        <v>15</v>
      </c>
      <c r="J89" s="1">
        <v>16</v>
      </c>
      <c r="K89" s="9">
        <f t="shared" si="10"/>
        <v>15.75</v>
      </c>
      <c r="L89" s="10">
        <f t="shared" si="11"/>
        <v>0.58333333333333337</v>
      </c>
      <c r="M89" s="11">
        <v>20</v>
      </c>
    </row>
    <row r="90" spans="1:13" ht="15" x14ac:dyDescent="0.3">
      <c r="A90" s="1">
        <v>6</v>
      </c>
      <c r="B90" s="2" t="s">
        <v>98</v>
      </c>
      <c r="C90" s="2">
        <v>609</v>
      </c>
      <c r="D90" s="1">
        <v>30</v>
      </c>
      <c r="E90" s="1">
        <v>3</v>
      </c>
      <c r="F90" s="1">
        <v>27</v>
      </c>
      <c r="G90" s="1">
        <v>12</v>
      </c>
      <c r="H90" s="1">
        <v>13</v>
      </c>
      <c r="I90" s="12">
        <v>16</v>
      </c>
      <c r="J90" s="1">
        <v>19</v>
      </c>
      <c r="K90" s="9">
        <f t="shared" si="10"/>
        <v>15</v>
      </c>
      <c r="L90" s="10">
        <f t="shared" si="11"/>
        <v>0.55555555555555558</v>
      </c>
      <c r="M90" s="11">
        <v>16.25</v>
      </c>
    </row>
    <row r="91" spans="1:13" ht="15" x14ac:dyDescent="0.3">
      <c r="A91" s="1">
        <v>7</v>
      </c>
      <c r="B91" s="2" t="s">
        <v>99</v>
      </c>
      <c r="C91" s="2">
        <v>610</v>
      </c>
      <c r="D91" s="1">
        <v>30</v>
      </c>
      <c r="E91" s="1">
        <v>3</v>
      </c>
      <c r="F91" s="1">
        <v>27</v>
      </c>
      <c r="G91" s="1">
        <v>8</v>
      </c>
      <c r="H91" s="1">
        <v>24</v>
      </c>
      <c r="I91" s="12">
        <v>19</v>
      </c>
      <c r="J91" s="1">
        <v>24</v>
      </c>
      <c r="K91" s="9">
        <f t="shared" si="10"/>
        <v>18.75</v>
      </c>
      <c r="L91" s="10">
        <f t="shared" si="11"/>
        <v>0.69444444444444442</v>
      </c>
      <c r="M91" s="11">
        <v>12.5</v>
      </c>
    </row>
    <row r="92" spans="1:13" ht="15" x14ac:dyDescent="0.3">
      <c r="A92" s="1">
        <v>8</v>
      </c>
      <c r="B92" s="2" t="s">
        <v>100</v>
      </c>
      <c r="C92" s="2">
        <v>611</v>
      </c>
      <c r="D92" s="1">
        <v>30</v>
      </c>
      <c r="E92" s="1">
        <v>7</v>
      </c>
      <c r="F92" s="1">
        <v>23</v>
      </c>
      <c r="G92" s="1">
        <v>10</v>
      </c>
      <c r="H92" s="1">
        <v>11</v>
      </c>
      <c r="I92" s="12">
        <v>3</v>
      </c>
      <c r="J92" s="1">
        <v>4</v>
      </c>
      <c r="K92" s="9">
        <f t="shared" si="10"/>
        <v>7</v>
      </c>
      <c r="L92" s="10">
        <f t="shared" si="11"/>
        <v>0.30434782608695654</v>
      </c>
      <c r="M92" s="11">
        <v>20</v>
      </c>
    </row>
    <row r="93" spans="1:13" ht="15" x14ac:dyDescent="0.3">
      <c r="A93" s="1">
        <v>9</v>
      </c>
      <c r="B93" s="2" t="s">
        <v>101</v>
      </c>
      <c r="C93" s="2">
        <v>612</v>
      </c>
      <c r="D93" s="1">
        <v>30</v>
      </c>
      <c r="E93" s="1">
        <v>4</v>
      </c>
      <c r="F93" s="7">
        <v>26</v>
      </c>
      <c r="G93" s="1">
        <v>8</v>
      </c>
      <c r="H93" s="1">
        <v>11</v>
      </c>
      <c r="I93" s="12">
        <v>12</v>
      </c>
      <c r="J93" s="1">
        <v>12</v>
      </c>
      <c r="K93" s="9">
        <f t="shared" si="10"/>
        <v>10.75</v>
      </c>
      <c r="L93" s="10">
        <f t="shared" si="11"/>
        <v>0.41346153846153844</v>
      </c>
      <c r="M93" s="11">
        <v>16.25</v>
      </c>
    </row>
  </sheetData>
  <mergeCells count="12">
    <mergeCell ref="A1:M2"/>
    <mergeCell ref="A83:M83"/>
    <mergeCell ref="H45:H47"/>
    <mergeCell ref="I66:I68"/>
    <mergeCell ref="J25:J26"/>
    <mergeCell ref="J63:J65"/>
    <mergeCell ref="J69:J71"/>
    <mergeCell ref="A3:M3"/>
    <mergeCell ref="A20:M20"/>
    <mergeCell ref="A36:M36"/>
    <mergeCell ref="A53:M53"/>
    <mergeCell ref="A72:M72"/>
  </mergeCells>
  <phoneticPr fontId="6" type="noConversion"/>
  <conditionalFormatting sqref="B38:C40">
    <cfRule type="expression" dxfId="0" priority="1" stopIfTrue="1">
      <formula>COUNTIF(#REF!,"/K")+COUNTIF(#REF!,"X/K")&lt;&gt;1</formula>
    </cfRule>
  </conditionalFormatting>
  <pageMargins left="0.75" right="0.75" top="1" bottom="1" header="0.5" footer="0.5"/>
  <ignoredErrors>
    <ignoredError sqref="A1:M4" evalError="1"/>
    <ignoredError sqref="A85:L93 A83:M84 A83:M84 A5:L19" evalError="1" formulaRange="1"/>
    <ignoredError sqref="M85:M93 M5:M19 A20:M35 A72:M82 A53:M71 A36:M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机电学院</vt:lpstr>
      <vt:lpstr>建工学院</vt:lpstr>
      <vt:lpstr>文法学院</vt:lpstr>
      <vt:lpstr>贯通22</vt:lpstr>
      <vt:lpstr>基础23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2107979192@qq.COM</cp:lastModifiedBy>
  <cp:lastPrinted>2023-10-10T14:31:00Z</cp:lastPrinted>
  <dcterms:created xsi:type="dcterms:W3CDTF">2023-10-10T07:57:00Z</dcterms:created>
  <dcterms:modified xsi:type="dcterms:W3CDTF">2023-12-20T06:06:27Z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7FFE710632614A7987B2A0FCB733F611_13</vt:lpwstr>
  </property>
  <property fmtid="{D5CDD505-2E9C-101B-9397-08002B2CF9AE}" pid="4" name="KSOReadingLayout">
    <vt:bool>true</vt:bool>
  </property>
</Properties>
</file>